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汇总" sheetId="4" r:id="rId1"/>
  </sheets>
  <definedNames>
    <definedName name="_xlnm._FilterDatabase" localSheetId="0" hidden="1">汇总!$A$1:$T$5</definedName>
    <definedName name="_xlnm.Print_Titles" localSheetId="0">汇总!$3:$4</definedName>
  </definedNames>
  <calcPr calcId="144525"/>
</workbook>
</file>

<file path=xl/sharedStrings.xml><?xml version="1.0" encoding="utf-8"?>
<sst xmlns="http://schemas.openxmlformats.org/spreadsheetml/2006/main" count="677" uniqueCount="357">
  <si>
    <t>特克斯县2024年巩固拓展脱贫攻坚成果和乡村振兴项目计划库汇总表</t>
  </si>
  <si>
    <r>
      <rPr>
        <b/>
        <sz val="11"/>
        <rFont val="仿宋_GB2312"/>
        <charset val="134"/>
      </rPr>
      <t>填报单位（盖章）：</t>
    </r>
    <r>
      <rPr>
        <b/>
        <sz val="11"/>
        <rFont val="Arial"/>
        <charset val="134"/>
      </rPr>
      <t xml:space="preserve">				</t>
    </r>
  </si>
  <si>
    <t xml:space="preserve"> 填报日期：2023年 9月20日</t>
  </si>
  <si>
    <t>项目库编号</t>
  </si>
  <si>
    <t>项目名称</t>
  </si>
  <si>
    <t>项目类别</t>
  </si>
  <si>
    <t>项目子类别</t>
  </si>
  <si>
    <t>建设性质</t>
  </si>
  <si>
    <t>实施地点</t>
  </si>
  <si>
    <t>主要建设内容</t>
  </si>
  <si>
    <t>建设单位</t>
  </si>
  <si>
    <t>建设规模</t>
  </si>
  <si>
    <t>资金规模</t>
  </si>
  <si>
    <t>资金来源</t>
  </si>
  <si>
    <t>项目主管部门</t>
  </si>
  <si>
    <t>责任人</t>
  </si>
  <si>
    <t>绩效目标</t>
  </si>
  <si>
    <t>入库时间</t>
  </si>
  <si>
    <t>审批文号</t>
  </si>
  <si>
    <t>中央衔接资金</t>
  </si>
  <si>
    <t>自治区衔接资金</t>
  </si>
  <si>
    <t>其他涉农整合资金</t>
  </si>
  <si>
    <t>地方政府债券资金</t>
  </si>
  <si>
    <t>其他资金</t>
  </si>
  <si>
    <t>衔接资金合计</t>
  </si>
  <si>
    <t>TKS00001</t>
  </si>
  <si>
    <t>伊犁州特克斯县特克斯镇阿克塔斯村毡房部落建设项目</t>
  </si>
  <si>
    <t>产业发展</t>
  </si>
  <si>
    <t>休闲农业与乡村旅游</t>
  </si>
  <si>
    <t>新建</t>
  </si>
  <si>
    <t>阿克塔斯村</t>
  </si>
  <si>
    <t>建设毡房底座48个，其中：直径9米底座46个，直径21米底座2个；景区餐厅2个；环保厕所2个及其他附属设施建设。</t>
  </si>
  <si>
    <t>特克斯镇</t>
  </si>
  <si>
    <t>4000平方米</t>
  </si>
  <si>
    <t>特克斯镇人民政府</t>
  </si>
  <si>
    <t>夏米西丁</t>
  </si>
  <si>
    <t>已完成</t>
  </si>
  <si>
    <t>TKS00002</t>
  </si>
  <si>
    <t>伊犁州特克斯县特克斯镇阿克塔斯村房车营地建设项目</t>
  </si>
  <si>
    <t>建设游客服务中心850平方米，房车营地6000平方米（包括停车场、道路等）及水电暖等配套附属设施建设。</t>
  </si>
  <si>
    <t>6850平方米</t>
  </si>
  <si>
    <t>TKS00003</t>
  </si>
  <si>
    <t>伊犁州特克斯县特克斯镇博斯坦村旅游民宿建设项目</t>
  </si>
  <si>
    <t>改扩建</t>
  </si>
  <si>
    <t>博斯坦村</t>
  </si>
  <si>
    <t>对博斯坦村2处院落进行装修改造，用于民宿经营，改造面积3600平方米。</t>
  </si>
  <si>
    <t>3600平方米</t>
  </si>
  <si>
    <t>TKS00004</t>
  </si>
  <si>
    <t>伊犁州特克斯县呼吉尔特蒙古族乡木屋建设项目</t>
  </si>
  <si>
    <t>呼吉尔特蒙古族乡呼吉尔特村</t>
  </si>
  <si>
    <t>新建18座精品小木屋，共计1298平方米（其中70平方米5座、40平方米3座、66平方米8座、150平方米2座）及配套附属设施。</t>
  </si>
  <si>
    <t>呼吉尔特蒙古族乡人民政府</t>
  </si>
  <si>
    <t>1298平方米.</t>
  </si>
  <si>
    <t>才·桂新花</t>
  </si>
  <si>
    <t>TKS00005</t>
  </si>
  <si>
    <t>伊犁州特克斯县呼吉尔特蒙古族乡呼吉尔特村示范村建设项目</t>
  </si>
  <si>
    <t>乡村建设行动</t>
  </si>
  <si>
    <t>村容村貌提升</t>
  </si>
  <si>
    <t>呼吉尔特村</t>
  </si>
  <si>
    <t>（1）修建旅游驿站6处；（2）自来水PE160管网提升改造2.8公里、PE110管网5.3公里及附属；（4）人行道彩砖铺设11公里及配套设施；（3）强弱电入地5公里及配套设施。</t>
  </si>
  <si>
    <t>24.1公里。</t>
  </si>
  <si>
    <t>TKS00006</t>
  </si>
  <si>
    <t>伊犁州特克斯县呼吉尔特蒙古族乡旅游公路建设项目</t>
  </si>
  <si>
    <t>旅游路建设</t>
  </si>
  <si>
    <t>新建宽为12米乡村旅游公路2.5公里，按照双向四车道建设。</t>
  </si>
  <si>
    <t>2.5公里</t>
  </si>
  <si>
    <t>TKS00007</t>
  </si>
  <si>
    <t>伊犁州特克斯县呼吉尔特蒙古族乡特色民宿建设项目</t>
  </si>
  <si>
    <t>新建占地5.2亩（共13间，每间50平方米），占地4亩（共13间，每间30平方米）特色民宿两处。</t>
  </si>
  <si>
    <t>1040平方米</t>
  </si>
  <si>
    <t>TKS00010</t>
  </si>
  <si>
    <t>伊犁州特克斯县科克苏镇冷水鱼养殖基地建设项目</t>
  </si>
  <si>
    <t>水产养殖业发展</t>
  </si>
  <si>
    <t>科克苏社区</t>
  </si>
  <si>
    <t>新建养殖水池25座，每座600平方米，包括地下管网、地面硬化及配套设施。</t>
  </si>
  <si>
    <t>科克苏镇人民政府</t>
  </si>
  <si>
    <t>600平方米</t>
  </si>
  <si>
    <t>吾布力卡斯木</t>
  </si>
  <si>
    <t>TKS00011</t>
  </si>
  <si>
    <t>伊犁州特克斯县科克苏镇自来水改造建设项目</t>
  </si>
  <si>
    <t>农村供水保障（饮水安全）工程建设</t>
  </si>
  <si>
    <t>苹果社区</t>
  </si>
  <si>
    <t>1、新建自来水主管网11.7千米（其中苹果社区4.2千米，科克苏社区7.5千米），检查井65座，新建200m²沉砂池1座。</t>
  </si>
  <si>
    <t>11.7千米</t>
  </si>
  <si>
    <t>TKS00012</t>
  </si>
  <si>
    <t>伊犁州特克斯县科克苏镇喀拉峻民宿第一村建设项目</t>
  </si>
  <si>
    <t>喀拉峻社区</t>
  </si>
  <si>
    <t>建设1560平方米民宿（①原剪毛房1200平方米；③喀拉峻社区360平方米木屋）及配套附属设施。</t>
  </si>
  <si>
    <t>1560平方米</t>
  </si>
  <si>
    <t>TKS00016</t>
  </si>
  <si>
    <t>伊犁州特克斯县齐勒乌泽克镇2024年数字智能化养殖小区建设项目</t>
  </si>
  <si>
    <t>养殖业基地</t>
  </si>
  <si>
    <t>托尔特库勒村</t>
  </si>
  <si>
    <t xml:space="preserve">新建500㎡业务用房,1360㎡育雏舍，2210㎡蛋鸡养殖舍,2210㎡库房,堆粪场1500㎡等相关配套附属设施； </t>
  </si>
  <si>
    <t>齐勒乌泽克镇</t>
  </si>
  <si>
    <t>7780平方米</t>
  </si>
  <si>
    <t>齐勒乌泽克镇人民政府</t>
  </si>
  <si>
    <t>赛得拉洪</t>
  </si>
  <si>
    <t>TKS00017</t>
  </si>
  <si>
    <t>伊犁州特克斯县齐勒乌泽克镇2024年喀木斯特布拉克村壮大村集体建设项目</t>
  </si>
  <si>
    <t>喀木斯特布拉克村</t>
  </si>
  <si>
    <t>喀木斯特布拉克村幼儿园，10间校房共计600平方米，打造成民宿，包含：1.房屋墙面修缮粉刷；2.室内卫生间隔断改造，供排水管网；3.300平方米场地硬化；4.新建10立方米化粪池，管网及其他附属设施建设。</t>
  </si>
  <si>
    <t>10间</t>
  </si>
  <si>
    <t>TKS00018</t>
  </si>
  <si>
    <t>伊犁州特克斯县齐勒乌泽克镇2024年齐勒乌泽克村壮大村集体建设项目</t>
  </si>
  <si>
    <t>种植业基地</t>
  </si>
  <si>
    <t>齐勒乌泽克村</t>
  </si>
  <si>
    <t>580亩节水灌溉系统，种植西梅，主管网3公里，分管网5公里，蓄水池及相关附属设施。</t>
  </si>
  <si>
    <t>8公里</t>
  </si>
  <si>
    <t>TKS00020</t>
  </si>
  <si>
    <t>伊犁州特克斯县阔克铁热克乡红花马肠加工建设项目</t>
  </si>
  <si>
    <t>产地初加工和精深加工</t>
  </si>
  <si>
    <t>玛热勒塔斯村</t>
  </si>
  <si>
    <r>
      <rPr>
        <sz val="11"/>
        <rFont val="仿宋_GB2312"/>
        <charset val="134"/>
      </rPr>
      <t>新建715</t>
    </r>
    <r>
      <rPr>
        <sz val="11"/>
        <rFont val="宋体"/>
        <charset val="134"/>
      </rPr>
      <t>㎡</t>
    </r>
    <r>
      <rPr>
        <sz val="11"/>
        <rFont val="仿宋_GB2312"/>
        <charset val="134"/>
      </rPr>
      <t>加工车间、地面硬化1000</t>
    </r>
    <r>
      <rPr>
        <sz val="11"/>
        <rFont val="宋体"/>
        <charset val="134"/>
      </rPr>
      <t>㎡</t>
    </r>
    <r>
      <rPr>
        <sz val="11"/>
        <rFont val="仿宋_GB2312"/>
        <charset val="134"/>
      </rPr>
      <t>及配套附属设施。</t>
    </r>
  </si>
  <si>
    <t>阔克铁热克乡</t>
  </si>
  <si>
    <t>1715㎡</t>
  </si>
  <si>
    <t>阔克铁热克乡人民政府</t>
  </si>
  <si>
    <t>别克苏力坦</t>
  </si>
  <si>
    <t>TKS00021</t>
  </si>
  <si>
    <t>伊犁州特克斯县阔克铁热克乡挤奶厅建设项目</t>
  </si>
  <si>
    <t>莫因台村</t>
  </si>
  <si>
    <t>新建挤奶厅一座，占地面积1700平方米，包含20平方米实验室1间，20平方米办公室1间，地面硬化1000平方米，自来水管2.8公里，挤奶设备11吨制冷缸1个，200千瓦变压器1台及其他附属设施。</t>
  </si>
  <si>
    <t>1700㎡</t>
  </si>
  <si>
    <t>TKS00022</t>
  </si>
  <si>
    <t>伊犁州特克斯县阔克铁热克乡查干萨依村示范村打造项目</t>
  </si>
  <si>
    <t>农村污水治理</t>
  </si>
  <si>
    <t>查干萨依村</t>
  </si>
  <si>
    <t>1.查干萨依村中心片区5个巷道，72户铺设污水主干管网3公里，污水井75座及其配套附属设施；
2.中心片区铺设2公里人行道及40盏路灯及其配套附属设施。</t>
  </si>
  <si>
    <t>5公里</t>
  </si>
  <si>
    <t>TKS00026</t>
  </si>
  <si>
    <t>伊犁州特克斯县乔拉克铁热克镇克孜勒阔拉村旅游基础设施建设项目</t>
  </si>
  <si>
    <t>克孜勒阔拉村</t>
  </si>
  <si>
    <t>新建餐饮、购物、美食休闲街区2000平方米及配套附属设施建设。</t>
  </si>
  <si>
    <t>乔拉克铁热克镇人民政府</t>
  </si>
  <si>
    <t>2000平方米</t>
  </si>
  <si>
    <t>达尼亚尔</t>
  </si>
  <si>
    <t>TKS00027</t>
  </si>
  <si>
    <t>伊犁州特克斯县乔拉克铁热克镇克孜勒阔拉村村容村貌整治建设项目</t>
  </si>
  <si>
    <t>1、新建村民活动场所2000平方米及配套附属设施，2、道路硬化3300米，3、人行道3600平方米，路沿石1800米及配套附属设施建设</t>
  </si>
  <si>
    <t>4800米</t>
  </si>
  <si>
    <t>TKS00028</t>
  </si>
  <si>
    <t>伊犁州特克斯县乔拉克铁热克镇克孜勒阔拉村特色民宿建设项目</t>
  </si>
  <si>
    <t>1、建设民宿20间，每间40㎡，计800平方米；2、木栈道1000米及配套附属设施建设。</t>
  </si>
  <si>
    <t>800平方米</t>
  </si>
  <si>
    <t>TKS00030</t>
  </si>
  <si>
    <t>伊犁州特克斯县乔拉克铁热克镇克孜勒阔拉村污水处理厂建设项目</t>
  </si>
  <si>
    <t>1、分散式污水处理站及设备4套和附属设施，2、污水管网DN300管6560米，支管网DN100管3000米及配套附属设施建设</t>
  </si>
  <si>
    <t>9560米</t>
  </si>
  <si>
    <t>TKS00031</t>
  </si>
  <si>
    <t>伊犁州特克斯县乔拉克铁热克镇孟布拉克村仓储库房建设项目</t>
  </si>
  <si>
    <t>孟布拉克村</t>
  </si>
  <si>
    <t>新建600平方米库房、晾晒场地400平方米、管理用房和值班室120平方米及配套附属设施建设</t>
  </si>
  <si>
    <t>1000平方米</t>
  </si>
  <si>
    <t>TKS00032</t>
  </si>
  <si>
    <t>伊犁州特克斯县喀拉达拉镇农业产业链建设项目</t>
  </si>
  <si>
    <t>喀拉达拉镇</t>
  </si>
  <si>
    <t>1、回购仓储10000吨玉米烘干厂一座，占地15亩，25吨锅炉一座，5000吨粮仓2座，400吨烘干塔1座，300吨湿粮仓2座，120吨磅房一座，业务用房400㎡及配套设施（回购约500万）。对烘干厂内设备设施进行整体检修维护（约50万）。烘干玉米可就近用于生产玉米粉、玉米酒等产品
2、结合烘干厂干玉米可与当地玉米秆、青草等混合建设生产牛羊秸秆颗粒饲料，拟建设颗粒饲料加工厂，占地面积约5000㎡，建设内容包括粉碎、配料、混合、制粒、压缩等设备采购，车间、库房1500平方米，管理用房500平方米，晾晒场3000平方米。项目建成后，年产高品质配合颗粒饲料1万吨。（约1250万）</t>
  </si>
  <si>
    <t>喀拉达拉镇人民政府</t>
  </si>
  <si>
    <r>
      <rPr>
        <sz val="10"/>
        <color rgb="FF000000"/>
        <rFont val="Tahoma"/>
        <charset val="134"/>
      </rPr>
      <t>45</t>
    </r>
    <r>
      <rPr>
        <sz val="10"/>
        <color rgb="FF000000"/>
        <rFont val="宋体"/>
        <charset val="134"/>
      </rPr>
      <t>亩</t>
    </r>
  </si>
  <si>
    <t>巴亚夏提</t>
  </si>
  <si>
    <t>TKS00033</t>
  </si>
  <si>
    <t>伊犁州特克斯县喀拉达拉镇喀拉尕什特村乡村民宿建设项目</t>
  </si>
  <si>
    <t>喀拉尕什特村</t>
  </si>
  <si>
    <r>
      <rPr>
        <sz val="11"/>
        <rFont val="仿宋_GB2312"/>
        <charset val="134"/>
      </rPr>
      <t>1、融入农村特色元素，购置28辆自行车、收音机等农村特色老旧物件及娱乐设备家具等
2、改造原有房屋30套，约5000</t>
    </r>
    <r>
      <rPr>
        <sz val="11"/>
        <rFont val="宋体"/>
        <charset val="134"/>
      </rPr>
      <t>㎡</t>
    </r>
    <r>
      <rPr>
        <sz val="11"/>
        <rFont val="仿宋_GB2312"/>
        <charset val="134"/>
      </rPr>
      <t>，安装智能化污水处理系统30套，
3、购置7套40</t>
    </r>
    <r>
      <rPr>
        <sz val="11"/>
        <rFont val="宋体"/>
        <charset val="134"/>
      </rPr>
      <t>㎡</t>
    </r>
    <r>
      <rPr>
        <sz val="11"/>
        <rFont val="仿宋_GB2312"/>
        <charset val="134"/>
      </rPr>
      <t>成品木屋，
4、新建厨房及洗浴间30间，约900</t>
    </r>
    <r>
      <rPr>
        <sz val="11"/>
        <rFont val="宋体"/>
        <charset val="134"/>
      </rPr>
      <t>㎡</t>
    </r>
    <r>
      <rPr>
        <sz val="11"/>
        <rFont val="仿宋_GB2312"/>
        <charset val="134"/>
      </rPr>
      <t>，
5、地面硬化2000</t>
    </r>
    <r>
      <rPr>
        <sz val="11"/>
        <rFont val="宋体"/>
        <charset val="134"/>
      </rPr>
      <t>㎡</t>
    </r>
    <r>
      <rPr>
        <sz val="11"/>
        <rFont val="仿宋_GB2312"/>
        <charset val="134"/>
      </rPr>
      <t>、公共照明等其他室外休闲配套设施。</t>
    </r>
  </si>
  <si>
    <t>18000㎡</t>
  </si>
  <si>
    <t>TKS00034</t>
  </si>
  <si>
    <t>伊犁州特克斯县喀拉达拉镇仓储物流建设项目</t>
  </si>
  <si>
    <t>新建钢结构仓储仓库2000平米，冷库200平米，保鲜库300平米及水电等配套设施</t>
  </si>
  <si>
    <r>
      <rPr>
        <sz val="10"/>
        <color rgb="FF000000"/>
        <rFont val="Tahoma"/>
        <charset val="134"/>
      </rPr>
      <t>2000</t>
    </r>
    <r>
      <rPr>
        <sz val="11"/>
        <color rgb="FF000000"/>
        <rFont val="宋体"/>
        <charset val="134"/>
      </rPr>
      <t>平米</t>
    </r>
  </si>
  <si>
    <t>TKS00037</t>
  </si>
  <si>
    <t>伊犁州特克斯县喀拉托海镇柯尔干布拉克村旅游民宿建设项目</t>
  </si>
  <si>
    <t>柯尔干布拉克村</t>
  </si>
  <si>
    <t>新建独栋观景花园房17套999平及相关配套附属设施。</t>
  </si>
  <si>
    <t>喀拉托海镇</t>
  </si>
  <si>
    <t>999平方米</t>
  </si>
  <si>
    <t>260</t>
  </si>
  <si>
    <t>喀拉托海镇人民政府</t>
  </si>
  <si>
    <t>陈煜文18699994445</t>
  </si>
  <si>
    <t>TKS00038</t>
  </si>
  <si>
    <t>伊犁州特克斯县喀拉托海镇饲草料加工厂建设项目</t>
  </si>
  <si>
    <t>阿克托海村</t>
  </si>
  <si>
    <t>新建饲草料加工厂1000平方米及生产线加工配套附属设施，饲草料储备库房800平方米。</t>
  </si>
  <si>
    <t>1800平方米</t>
  </si>
  <si>
    <t>200</t>
  </si>
  <si>
    <t>TKS00039</t>
  </si>
  <si>
    <t>伊犁州特克斯县喀拉托海镇也什克勒克村集中育肥养殖小区建设项目</t>
  </si>
  <si>
    <t>也什克勒克村</t>
  </si>
  <si>
    <t>新建棚圈4000平方、青储池10座、粪污处理池100平方米、饲草料储备库房1200平方米、药浴池1座及相关配套附属设施。</t>
  </si>
  <si>
    <t>5300平方米</t>
  </si>
  <si>
    <t>500</t>
  </si>
  <si>
    <t>TKS00040</t>
  </si>
  <si>
    <t>伊犁州特克斯县乔拉克铁热克镇克孜勒阔拉村壮大村集体经济项目</t>
  </si>
  <si>
    <t>克孜勒阔拉</t>
  </si>
  <si>
    <t>新建民宿5间，用于发展旅游，新建民宿作为村集体固定资产</t>
  </si>
  <si>
    <t>县委组织部</t>
  </si>
  <si>
    <t>5间</t>
  </si>
  <si>
    <t>70</t>
  </si>
  <si>
    <t>闫晶</t>
  </si>
  <si>
    <t>TKS00041</t>
  </si>
  <si>
    <t>伊犁州特克斯县喀拉达拉镇琼库什台村壮大村集体经济项目</t>
  </si>
  <si>
    <t>琼库什台村</t>
  </si>
  <si>
    <t>新建5间客房，纳入“窝窝民宿”平台，按照每年总投资的10%进行收益分红。</t>
  </si>
  <si>
    <t>TKS00042</t>
  </si>
  <si>
    <t>伊犁州特克斯县智慧乡村建设项目</t>
  </si>
  <si>
    <t>数字乡村建设</t>
  </si>
  <si>
    <t>科克苏镇阿克仓村、特克斯镇东城幸福社区、乔拉克铁热克镇阿克铁热克村、喀拉达拉镇琼库什台村、喀拉托海镇音加尔村</t>
  </si>
  <si>
    <t>新建智慧乡村系统平台一个（包括管理后台web、智能端应用、用户端web、数据中台等），新建特克斯县平台域名1个，及平台数据采集、平台运维、云服务器等。打造智慧乡村软件试点5个（包括硬件采购安装及后期运维）。</t>
  </si>
  <si>
    <t>1个</t>
  </si>
  <si>
    <t>TKS00043</t>
  </si>
  <si>
    <t>伊犁州特克斯县跨省就业一次性补助</t>
  </si>
  <si>
    <t>就业项目</t>
  </si>
  <si>
    <t>交通费补助</t>
  </si>
  <si>
    <t>特克斯县</t>
  </si>
  <si>
    <t>计划为脱贫户（三类户）150人跨省务工补助，务工时间3个月及以上，每人一次性交通补助1000元</t>
  </si>
  <si>
    <t>乡村振兴局</t>
  </si>
  <si>
    <t>150人</t>
  </si>
  <si>
    <t>罗康波</t>
  </si>
  <si>
    <t>TKS00044</t>
  </si>
  <si>
    <t>伊犁州特克斯县“公益性岗位”</t>
  </si>
  <si>
    <t>公益性岗位</t>
  </si>
  <si>
    <t>续建</t>
  </si>
  <si>
    <t>开发监测对象公益性岗位22个发放补贴，每人每个月发放工资1243元（按12个月计）</t>
  </si>
  <si>
    <t>22人</t>
  </si>
  <si>
    <t>TKS00045</t>
  </si>
  <si>
    <t>伊犁州特克斯县小额信贷贴息</t>
  </si>
  <si>
    <t>其他</t>
  </si>
  <si>
    <t>小额信贷贴息</t>
  </si>
  <si>
    <t>农业农村局</t>
  </si>
  <si>
    <t>王强</t>
  </si>
  <si>
    <t>TKS00046</t>
  </si>
  <si>
    <t>伊犁州特克斯县“雨露计划”补助项目</t>
  </si>
  <si>
    <t>巩固三保障成果</t>
  </si>
  <si>
    <t>享受“雨露计划+”职业教育补助</t>
  </si>
  <si>
    <t>继续向符合条件的脱贫家庭（含监测帮扶对象家庭）安排“雨露计划”补助，预计资助学生850人，每人按3000元资助。</t>
  </si>
  <si>
    <t>教育局</t>
  </si>
  <si>
    <t>850人</t>
  </si>
  <si>
    <t>特克斯县教育局</t>
  </si>
  <si>
    <t>加沙来提</t>
  </si>
  <si>
    <t>TKS00047</t>
  </si>
  <si>
    <t>伊犁州特克斯县阔克铁热克乡玛热勒塔斯村2024年防渗渠财政以工代赈项目</t>
  </si>
  <si>
    <t>阔克铁热克乡玛热勒塔斯村</t>
  </si>
  <si>
    <t>新建防渗渠8公里及附属设施。</t>
  </si>
  <si>
    <t>特克斯县阔克铁热克乡人民政府</t>
  </si>
  <si>
    <t>特克斯县发改委</t>
  </si>
  <si>
    <t>聂刚</t>
  </si>
  <si>
    <t>TKS00048</t>
  </si>
  <si>
    <t>伊犁州特克斯县乔拉克铁热克镇孟布拉克村2024年财政以工代赈项目</t>
  </si>
  <si>
    <t>乔拉克铁热克镇孟布拉克村</t>
  </si>
  <si>
    <t>新建防渗渠8公里及附属设施.</t>
  </si>
  <si>
    <t>特克斯县乔拉克铁热克镇人民政府</t>
  </si>
  <si>
    <t>TKS00049</t>
  </si>
  <si>
    <t>伊犁州特克斯县呼吉尔特蒙古族乡呼吉尔特村2024年防渗渠财政以工代赈项目</t>
  </si>
  <si>
    <t>新建防渗渠7.2公里及配套设施。</t>
  </si>
  <si>
    <t>特克斯县呼吉尔特蒙古族乡人民政府</t>
  </si>
  <si>
    <t>7.2公里</t>
  </si>
  <si>
    <t>TKS00050</t>
  </si>
  <si>
    <t>伊犁州特克斯县喀拉达拉镇库木托别村2024年庭院防渗渠财政以工代赈项目</t>
  </si>
  <si>
    <t>喀拉达拉镇库木托别村</t>
  </si>
  <si>
    <t>新建7.5公里巷道防渗渠及桥涵和附属设施。</t>
  </si>
  <si>
    <t>特克斯县喀拉达拉镇人民政府</t>
  </si>
  <si>
    <t>7.5公里</t>
  </si>
  <si>
    <t>TKS00054</t>
  </si>
  <si>
    <t>伊犁州特克斯县2024年村庄巷道建设项目</t>
  </si>
  <si>
    <t>基础设施</t>
  </si>
  <si>
    <t>农村道路建设</t>
  </si>
  <si>
    <t>喀木斯特布拉克村、齐勒乌泽克村、乔拉克铁热克村、齐巴尔托布里格村、音加尔村、库木托别村、平安村</t>
  </si>
  <si>
    <t>全长35公里，其中：①喀木斯特布拉克村村组道路建设项目，全长6公里，沥青路面；②齐勒乌泽克村全长5公里，沥青路面；③乔拉克铁热克村、齐巴尔托布里格村，全长10公里，沥青路面；④音加尔村、库木托别村，全长8公里，沥青路面；⑤齐勒乌泽克村喀拉苏片区，全长6公里，沥青路面；包括路基桥涵路面及交通安全设施；其中，主线15公里路面宽度5.0-6.0米，支线20公里路面宽度3.5米-4.5米</t>
  </si>
  <si>
    <t>特克斯县交通运输局</t>
  </si>
  <si>
    <t>35公里</t>
  </si>
  <si>
    <t>胡瑞宗</t>
  </si>
  <si>
    <t>TKS00055</t>
  </si>
  <si>
    <t>伊犁州特克斯县农产品质量安全检测中心和展览建设项目</t>
  </si>
  <si>
    <t>产业科技服务</t>
  </si>
  <si>
    <t>特克斯县呼吉尔特蒙古乡</t>
  </si>
  <si>
    <t>农产品检测中心实验室改造1061平米，配套水、电、路、气、暖、网等相关附属设施建设，农业展览室建设245平米，配套附属设施。</t>
  </si>
  <si>
    <t>1306平米</t>
  </si>
  <si>
    <t>TKS00056</t>
  </si>
  <si>
    <t>伊犁州特克斯县2024年三类户发放低氟边销茶项目</t>
  </si>
  <si>
    <t>困难群众饮用低氟茶</t>
  </si>
  <si>
    <t>各乡镇</t>
  </si>
  <si>
    <t>为全县三类户发放低氟边销茶</t>
  </si>
  <si>
    <t>统战部</t>
  </si>
  <si>
    <t>马国忠</t>
  </si>
  <si>
    <t>TKS00057</t>
  </si>
  <si>
    <t>伊犁州特克斯县呼吉尔特蒙古族乡田园综合体特色小屋建设项目</t>
  </si>
  <si>
    <t>新建特色树屋25座（每座40平方米）、新建特色木屋20座（每座35平方米）及水、电、路配套附属工程。</t>
  </si>
  <si>
    <t>45座</t>
  </si>
  <si>
    <t>TKS00058</t>
  </si>
  <si>
    <t>伊犁州特克斯县乡村振兴草原旅游民宿项目</t>
  </si>
  <si>
    <t>喀甫萨朗村</t>
  </si>
  <si>
    <t>建设一个占地5亩的具备住宿及餐饮的民宿，其中包括砖混结构客房20间，每间40㎡；厨房及餐厅共110㎡，停车位600㎡、木栈道500㎡、汀步布道500㎡、户外用餐区300㎡，户外休闲配套，公共照明等室外其他配套设施</t>
  </si>
  <si>
    <r>
      <rPr>
        <sz val="10"/>
        <color rgb="FF000000"/>
        <rFont val="Tahoma"/>
        <charset val="134"/>
      </rPr>
      <t>5</t>
    </r>
    <r>
      <rPr>
        <sz val="10"/>
        <color rgb="FF000000"/>
        <rFont val="宋体"/>
        <charset val="134"/>
      </rPr>
      <t>亩</t>
    </r>
  </si>
  <si>
    <t>地方政府债券资金（一般债）合计</t>
  </si>
  <si>
    <t>TKS00060</t>
  </si>
  <si>
    <t>特克斯镇阿克塔斯村污水处理厂建设项目</t>
  </si>
  <si>
    <t>新建污水处理厂一座（400立方米/日），排水管网约17000米，检查井约350座及配套相关附属设施建设。</t>
  </si>
  <si>
    <t>17000米</t>
  </si>
  <si>
    <t>特发改【2022】265号</t>
  </si>
  <si>
    <t>TKS00061</t>
  </si>
  <si>
    <t>伊犁州特克斯县呼吉尔特蒙古民族乡农村公共服务项目</t>
  </si>
  <si>
    <t>（1）新建占地面积8195.7平方米农牧民文化活动场所（地面硬化3600平方米、修建一座消防水鹤、一座100平方米公共厕所、一座200平方米村民活动室及各类配套设施；（2）新建卵石水渠3914米（包括修建节制闸20座、跨路涵洞104座）；（3）新建人行道5300米（包括铺设水泥彩砖、路沿石，修建嵌入式停靠点51个</t>
  </si>
  <si>
    <t>8195.7平方米</t>
  </si>
  <si>
    <t>呼吉尔特蒙古民族乡人民政府</t>
  </si>
  <si>
    <t>特发改【2022】268号</t>
  </si>
  <si>
    <t>TKS00065</t>
  </si>
  <si>
    <t>伊犁州特克斯县阔克苏乡改善农村人居环境基础建设项目</t>
  </si>
  <si>
    <t>阔克苏乡</t>
  </si>
  <si>
    <t>1.人行道6公里（其中：一社区1.5公里，二社区3公里，阿克仓村1.5公里）；2.驿站2处及附属设施，硬化1200平方米；3.公共厕所1座及附属设施；巷道硬化6.5公里（其中：一社区3公里，二社区3.5公里，阿克仓村0.5公里）；5.地面硬化500平方米，两个桥涵及配套设施。</t>
  </si>
  <si>
    <t>9公里</t>
  </si>
  <si>
    <t>特发改【2021】230号</t>
  </si>
  <si>
    <t>TKS00066</t>
  </si>
  <si>
    <t>伊犁州特克斯县乔拉克铁热克镇农村环境整治建设项目</t>
  </si>
  <si>
    <t>孟布拉克村、阿克塔木村、阿 特恰比斯村、坎土曼托别村、齐巴尔托布勒格村、乔拉克铁热克村、克孜勒阔拉村。</t>
  </si>
  <si>
    <t>1、孟布拉克村新建人行道4.2公里，路沿石 4.2公里， 防渗渠30公里。 2、阿克塔木村新建新建人行道16公里、路沿石16公 里、 防渗渠16公里。 3、阿特恰比斯村新建人行道5.5公里、路沿石5.5公里、  防渗渠20公里。 4、坎土曼托别村新建人行道4.2公里，路沿石4.2公里， 防渗 渠4.2公里。 5、齐巴尔托布勒格村新建新建人行道5公里、路沿石5公里、 防渗 渠5公里。 6、乔拉克铁热克村新建新建人行道4公里、路沿石4公里、 防渗渠19 公里。 7、克孜勒阔拉村新建垃圾站中转站一座， 人行道2公里，路沿石4公里。</t>
  </si>
  <si>
    <t>167公里</t>
  </si>
  <si>
    <t>特发改【2021】251号</t>
  </si>
  <si>
    <t>TKS00068</t>
  </si>
  <si>
    <t>伊犁州特克斯县特克斯县喀拉达拉镇人居环境基础设施建设项目</t>
  </si>
  <si>
    <t>喀拉达拉镇库木托别克村，加尔阔拉村、希勒吐别克村，喀拉尕什特村、翁格塔斯村、加朗村、泊勒坎村。</t>
  </si>
  <si>
    <t>1、喀拉达拉镇加朗村开卖尔支渠防渗4.8公里，渠系建筑物48座；希勒吐别克村新建2.5 公里农村防渗渠:2、新建巷道渠50公里及附属设施:3、新建人行道16公里、水渠16公里及桥涵等附属设施；4、新建农村渠系50公里及桥涵、闸门配套设施；5、农牧民休闲活动中心3处，面积共计8000平方米，新建公共厕所5座，新建村级消防综合设施4套。</t>
  </si>
  <si>
    <t>139.3公里</t>
  </si>
  <si>
    <t>特发改【2021】237号</t>
  </si>
  <si>
    <t>TKS00069</t>
  </si>
  <si>
    <t>伊犁州特克斯县喀拉托海镇柯尔干布拉克村基础设施建设项目</t>
  </si>
  <si>
    <t>新建日处理200平方米粪污一体化处理站1座，新建排水管网6.5公里及其配套附属设施；变压器增容及输电线路建设</t>
  </si>
  <si>
    <t>6.5公里</t>
  </si>
  <si>
    <t>特列吾哈布力</t>
  </si>
  <si>
    <t>特发改【2023】371号</t>
  </si>
  <si>
    <t>TKS00071</t>
  </si>
  <si>
    <t>伊犁州特克斯县2024年村组道路建设项目</t>
  </si>
  <si>
    <t>塔斯巴斯陶村平安村、阔克铁热克村、前进村、团结新村、查干萨依村、莫因台村、萨尔阔布村、莫因卓勒村、喀拉峻村、喀甫萨朗村</t>
  </si>
  <si>
    <t>全长141.592公里，其中：①乔拉克铁热克乡塔斯巴斯陶村-阔克铁热克乡平安村道路，全长27.6公里，沥青路面；②库热村至前进新村，全长8.58公里，沥青路面；③X766线K57+260-大莫因台牧业村，全长27.254公里，沥青路面；④莫因卓勒村-克桑旅游点，全长26.158公里，沥青路面；⑤萨尔阔布村-莫因卓勒村，全长9公里，沥青路面；⑥喀拉峻村村组道路建设项目，28公里，沥青路面；⑦查干萨依村至塞克牧业村，全长15公里，沥青路面；⑧喀拉峻-斯坦布拉克村，全长19公里，沥青路面；⑨喀甫萨朗村，全长15公里，沥青路面；包括路基桥涵路面及交通安全设施</t>
  </si>
  <si>
    <t>141.592公里</t>
  </si>
  <si>
    <t>交通局</t>
  </si>
  <si>
    <t>特发改【2023】369号</t>
  </si>
  <si>
    <t>TKS00075</t>
  </si>
  <si>
    <t>伊犁州特克斯县农村安全饮水一体化巩固乡村振兴提升工程</t>
  </si>
  <si>
    <t>特克斯县乔拉克铁热克镇、齐勒乌
泽克镇，蒙古乡。</t>
  </si>
  <si>
    <t>①水源工程：引水口1座，引水口位于已建乔拉克铁热克渠首上游500m的支流处。②引水、排砂渠各1条，总长50m；沉砂池1座。③输配水管网工程：输配水管网总长73.345km，管径DN200～40mm，其中输水干管5.80km，配水干支管总长67.545km；④管道附属构筑物：主要新建检查井64座，水表井65座；⑤调节构筑物：新建高位蓄水池3座，容量为200m3 2座，100m3 1座,减压池1座。⑥水厂：新建水厂一座，占地面积4.87亩,内设水质净化厂等设施。</t>
  </si>
  <si>
    <t>特克斯县水利服务站</t>
  </si>
  <si>
    <t>146.69公里</t>
  </si>
  <si>
    <t>特克斯县水利局</t>
  </si>
  <si>
    <t>刘志新</t>
  </si>
  <si>
    <t xml:space="preserve">特发改【2021】220号       </t>
  </si>
  <si>
    <t>TKS00076</t>
  </si>
  <si>
    <t>伊犁州特克斯县白虎旅游驿站建设项目</t>
  </si>
  <si>
    <t>吾尔塔米斯村</t>
  </si>
  <si>
    <r>
      <rPr>
        <sz val="11"/>
        <rFont val="仿宋_GB2312"/>
        <charset val="134"/>
      </rPr>
      <t>白虎旅游驿站建设项目总占地面积118668.12</t>
    </r>
    <r>
      <rPr>
        <sz val="11"/>
        <rFont val="宋体"/>
        <charset val="134"/>
      </rPr>
      <t>㎡</t>
    </r>
    <r>
      <rPr>
        <sz val="11"/>
        <rFont val="仿宋_GB2312"/>
        <charset val="134"/>
      </rPr>
      <t>，规划主题建筑建设面积约9000</t>
    </r>
    <r>
      <rPr>
        <sz val="11"/>
        <rFont val="宋体"/>
        <charset val="134"/>
      </rPr>
      <t>㎡</t>
    </r>
    <r>
      <rPr>
        <sz val="11"/>
        <rFont val="仿宋_GB2312"/>
        <charset val="134"/>
      </rPr>
      <t>。主体建筑主要功能包含：游客服务咨询、特色餐饮配套、酒水吧、室内堂食区域、文化展览空间、屋顶风景走廊、商务办公区域、农商孵化展销、小型会议承接、卫生空间、环境生态配套、设备仓储及配套用房等。敖包文化民俗体验区一座；包含露天休闲花园、滨水餐饮区及4米桥梁一座；景区形象门一座；新建约1000</t>
    </r>
    <r>
      <rPr>
        <sz val="11"/>
        <rFont val="宋体"/>
        <charset val="134"/>
      </rPr>
      <t>㎡</t>
    </r>
    <r>
      <rPr>
        <sz val="11"/>
        <rFont val="仿宋_GB2312"/>
        <charset val="134"/>
      </rPr>
      <t>户外运动场所；规划约游客停车场65000</t>
    </r>
    <r>
      <rPr>
        <sz val="11"/>
        <rFont val="宋体"/>
        <charset val="134"/>
      </rPr>
      <t>㎡</t>
    </r>
    <r>
      <rPr>
        <sz val="11"/>
        <rFont val="仿宋_GB2312"/>
        <charset val="134"/>
      </rPr>
      <t>；内设约2200个停车位；包含大型车、小型车、新能源智慧充电桩、配套汽车影院、智能自助设备等。新建环保厕所约300</t>
    </r>
    <r>
      <rPr>
        <sz val="11"/>
        <rFont val="宋体"/>
        <charset val="134"/>
      </rPr>
      <t>㎡</t>
    </r>
    <r>
      <rPr>
        <sz val="11"/>
        <rFont val="仿宋_GB2312"/>
        <charset val="134"/>
      </rPr>
      <t>；景区道路提升改造16公里及相关附属设施；配套建设水、电、暖、网、污水处理站、垃圾收运设施等相关附属设施。</t>
    </r>
  </si>
  <si>
    <t>45500平方米</t>
  </si>
  <si>
    <t xml:space="preserve">特发改【2022】135号       </t>
  </si>
  <si>
    <t>TKS00078</t>
  </si>
  <si>
    <t>伊犁州特克斯县阔克铁热克乡农村人居环境整治建设项目</t>
  </si>
  <si>
    <t>农村基础设施</t>
  </si>
  <si>
    <t>霍斯托别村、玛热勒塔斯村、平安村、阔克铁热克村、莫因台村</t>
  </si>
  <si>
    <t>①新建防渗渠及配套渠系设施8公里（其中霍斯托别村2公里、玛热勒塔斯村2公里、平安村4公里），新建人行道10公里及配套设施（其中霍斯托别村2公里、阔克铁热克村8公里）。
②新建莫因台村300平米村民活动场所及附属设施。</t>
  </si>
  <si>
    <t>18公里</t>
  </si>
  <si>
    <t xml:space="preserve">特发改【2021】214号       </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</si>
</sst>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s>
  <fonts count="40">
    <font>
      <sz val="11"/>
      <color theme="1"/>
      <name val="宋体"/>
      <charset val="134"/>
      <scheme val="minor"/>
    </font>
    <font>
      <sz val="11"/>
      <color theme="1"/>
      <name val="仿宋_GB2312"/>
      <charset val="134"/>
    </font>
    <font>
      <sz val="11"/>
      <name val="仿宋_GB2312"/>
      <charset val="134"/>
    </font>
    <font>
      <sz val="11"/>
      <name val="宋体"/>
      <charset val="134"/>
      <scheme val="minor"/>
    </font>
    <font>
      <sz val="24"/>
      <name val="方正小标宋简体"/>
      <charset val="134"/>
    </font>
    <font>
      <b/>
      <sz val="11"/>
      <name val="仿宋_GB2312"/>
      <charset val="134"/>
    </font>
    <font>
      <b/>
      <sz val="22"/>
      <name val="仿宋_GB2312"/>
      <charset val="134"/>
    </font>
    <font>
      <sz val="11"/>
      <color rgb="FF000000"/>
      <name val="仿宋_GB2312"/>
      <charset val="134"/>
    </font>
    <font>
      <b/>
      <sz val="26"/>
      <name val="仿宋_GB2312"/>
      <charset val="134"/>
    </font>
    <font>
      <sz val="12"/>
      <color theme="1"/>
      <name val="宋体"/>
      <charset val="134"/>
    </font>
    <font>
      <sz val="8"/>
      <color theme="1"/>
      <name val="方正仿宋简体"/>
      <charset val="134"/>
    </font>
    <font>
      <sz val="11"/>
      <color theme="1"/>
      <name val="Tahoma"/>
      <charset val="134"/>
    </font>
    <font>
      <sz val="10"/>
      <color rgb="FF000000"/>
      <name val="Tahoma"/>
      <charset val="134"/>
    </font>
    <font>
      <sz val="12"/>
      <color rgb="FF000000"/>
      <name val="宋体"/>
      <charset val="134"/>
    </font>
    <font>
      <sz val="11"/>
      <color rgb="FF000000"/>
      <name val="Tahoma"/>
      <charset val="134"/>
    </font>
    <font>
      <sz val="11"/>
      <color rgb="FFFF0000"/>
      <name val="仿宋_GB2312"/>
      <charset val="134"/>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A7D00"/>
      <name val="宋体"/>
      <charset val="0"/>
      <scheme val="minor"/>
    </font>
    <font>
      <b/>
      <sz val="15"/>
      <color theme="3"/>
      <name val="宋体"/>
      <charset val="134"/>
      <scheme val="minor"/>
    </font>
    <font>
      <sz val="12"/>
      <name val="宋体"/>
      <charset val="134"/>
    </font>
    <font>
      <b/>
      <sz val="11"/>
      <color theme="1"/>
      <name val="宋体"/>
      <charset val="0"/>
      <scheme val="minor"/>
    </font>
    <font>
      <b/>
      <sz val="11"/>
      <color rgb="FF3F3F3F"/>
      <name val="宋体"/>
      <charset val="0"/>
      <scheme val="minor"/>
    </font>
    <font>
      <u/>
      <sz val="11"/>
      <color rgb="FF0000FF"/>
      <name val="宋体"/>
      <charset val="0"/>
      <scheme val="minor"/>
    </font>
    <font>
      <sz val="11"/>
      <color rgb="FF9C6500"/>
      <name val="宋体"/>
      <charset val="0"/>
      <scheme val="minor"/>
    </font>
    <font>
      <i/>
      <sz val="11"/>
      <color rgb="FF7F7F7F"/>
      <name val="宋体"/>
      <charset val="0"/>
      <scheme val="minor"/>
    </font>
    <font>
      <sz val="11"/>
      <color rgb="FF3F3F76"/>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8"/>
      <color theme="3"/>
      <name val="宋体"/>
      <charset val="134"/>
      <scheme val="minor"/>
    </font>
    <font>
      <b/>
      <sz val="11"/>
      <name val="Arial"/>
      <charset val="134"/>
    </font>
    <font>
      <sz val="11"/>
      <name val="宋体"/>
      <charset val="134"/>
    </font>
    <font>
      <sz val="10"/>
      <color rgb="FF000000"/>
      <name val="宋体"/>
      <charset val="134"/>
    </font>
    <font>
      <sz val="11"/>
      <color rgb="FF000000"/>
      <name val="宋体"/>
      <charset val="134"/>
    </font>
  </fonts>
  <fills count="33">
    <fill>
      <patternFill patternType="none"/>
    </fill>
    <fill>
      <patternFill patternType="gray125"/>
    </fill>
    <fill>
      <patternFill patternType="solid">
        <fgColor theme="8"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rgb="FFC6EFCE"/>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s>
  <cellStyleXfs count="51">
    <xf numFmtId="0" fontId="0" fillId="0" borderId="0">
      <alignment vertical="center"/>
    </xf>
    <xf numFmtId="42" fontId="0" fillId="0" borderId="0" applyFont="0" applyFill="0" applyBorder="0" applyAlignment="0" applyProtection="0">
      <alignment vertical="center"/>
    </xf>
    <xf numFmtId="0" fontId="17" fillId="19" borderId="0" applyNumberFormat="0" applyBorder="0" applyAlignment="0" applyProtection="0">
      <alignment vertical="center"/>
    </xf>
    <xf numFmtId="0" fontId="28" fillId="2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3" borderId="0" applyNumberFormat="0" applyBorder="0" applyAlignment="0" applyProtection="0">
      <alignment vertical="center"/>
    </xf>
    <xf numFmtId="0" fontId="19" fillId="6" borderId="0" applyNumberFormat="0" applyBorder="0" applyAlignment="0" applyProtection="0">
      <alignment vertical="center"/>
    </xf>
    <xf numFmtId="43" fontId="0" fillId="0" borderId="0" applyFont="0" applyFill="0" applyBorder="0" applyAlignment="0" applyProtection="0">
      <alignment vertical="center"/>
    </xf>
    <xf numFmtId="0" fontId="16" fillId="29" borderId="0" applyNumberFormat="0" applyBorder="0" applyAlignment="0" applyProtection="0">
      <alignment vertical="center"/>
    </xf>
    <xf numFmtId="0" fontId="25" fillId="0" borderId="0" applyNumberFormat="0" applyFill="0" applyBorder="0" applyAlignment="0" applyProtection="0">
      <alignment vertical="center"/>
    </xf>
    <xf numFmtId="0" fontId="22" fillId="0" borderId="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2" borderId="7" applyNumberFormat="0" applyFont="0" applyAlignment="0" applyProtection="0">
      <alignment vertical="center"/>
    </xf>
    <xf numFmtId="0" fontId="16" fillId="5" borderId="0" applyNumberFormat="0" applyBorder="0" applyAlignment="0" applyProtection="0">
      <alignment vertical="center"/>
    </xf>
    <xf numFmtId="0" fontId="1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1" fillId="0" borderId="6" applyNumberFormat="0" applyFill="0" applyAlignment="0" applyProtection="0">
      <alignment vertical="center"/>
    </xf>
    <xf numFmtId="0" fontId="32" fillId="0" borderId="6" applyNumberFormat="0" applyFill="0" applyAlignment="0" applyProtection="0">
      <alignment vertical="center"/>
    </xf>
    <xf numFmtId="0" fontId="16" fillId="24" borderId="0" applyNumberFormat="0" applyBorder="0" applyAlignment="0" applyProtection="0">
      <alignment vertical="center"/>
    </xf>
    <xf numFmtId="0" fontId="18" fillId="0" borderId="12" applyNumberFormat="0" applyFill="0" applyAlignment="0" applyProtection="0">
      <alignment vertical="center"/>
    </xf>
    <xf numFmtId="0" fontId="16" fillId="4" borderId="0" applyNumberFormat="0" applyBorder="0" applyAlignment="0" applyProtection="0">
      <alignment vertical="center"/>
    </xf>
    <xf numFmtId="0" fontId="24" fillId="11" borderId="9" applyNumberFormat="0" applyAlignment="0" applyProtection="0">
      <alignment vertical="center"/>
    </xf>
    <xf numFmtId="0" fontId="20" fillId="11" borderId="5" applyNumberFormat="0" applyAlignment="0" applyProtection="0">
      <alignment vertical="center"/>
    </xf>
    <xf numFmtId="0" fontId="29" fillId="28" borderId="10" applyNumberFormat="0" applyAlignment="0" applyProtection="0">
      <alignment vertical="center"/>
    </xf>
    <xf numFmtId="0" fontId="17" fillId="18" borderId="0" applyNumberFormat="0" applyBorder="0" applyAlignment="0" applyProtection="0">
      <alignment vertical="center"/>
    </xf>
    <xf numFmtId="0" fontId="16" fillId="17" borderId="0" applyNumberFormat="0" applyBorder="0" applyAlignment="0" applyProtection="0">
      <alignment vertical="center"/>
    </xf>
    <xf numFmtId="0" fontId="31" fillId="0" borderId="11" applyNumberFormat="0" applyFill="0" applyAlignment="0" applyProtection="0">
      <alignment vertical="center"/>
    </xf>
    <xf numFmtId="0" fontId="23" fillId="0" borderId="8" applyNumberFormat="0" applyFill="0" applyAlignment="0" applyProtection="0">
      <alignment vertical="center"/>
    </xf>
    <xf numFmtId="0" fontId="34" fillId="32" borderId="0" applyNumberFormat="0" applyBorder="0" applyAlignment="0" applyProtection="0">
      <alignment vertical="center"/>
    </xf>
    <xf numFmtId="0" fontId="26" fillId="23" borderId="0" applyNumberFormat="0" applyBorder="0" applyAlignment="0" applyProtection="0">
      <alignment vertical="center"/>
    </xf>
    <xf numFmtId="0" fontId="17" fillId="16" borderId="0" applyNumberFormat="0" applyBorder="0" applyAlignment="0" applyProtection="0">
      <alignment vertical="center"/>
    </xf>
    <xf numFmtId="0" fontId="16" fillId="15" borderId="0" applyNumberFormat="0" applyBorder="0" applyAlignment="0" applyProtection="0">
      <alignment vertical="center"/>
    </xf>
    <xf numFmtId="0" fontId="17" fillId="10" borderId="0" applyNumberFormat="0" applyBorder="0" applyAlignment="0" applyProtection="0">
      <alignment vertical="center"/>
    </xf>
    <xf numFmtId="0" fontId="17" fillId="3" borderId="0" applyNumberFormat="0" applyBorder="0" applyAlignment="0" applyProtection="0">
      <alignment vertical="center"/>
    </xf>
    <xf numFmtId="0" fontId="17" fillId="9" borderId="0" applyNumberFormat="0" applyBorder="0" applyAlignment="0" applyProtection="0">
      <alignment vertical="center"/>
    </xf>
    <xf numFmtId="0" fontId="17" fillId="27" borderId="0" applyNumberFormat="0" applyBorder="0" applyAlignment="0" applyProtection="0">
      <alignment vertical="center"/>
    </xf>
    <xf numFmtId="0" fontId="16" fillId="22" borderId="0" applyNumberFormat="0" applyBorder="0" applyAlignment="0" applyProtection="0">
      <alignment vertical="center"/>
    </xf>
    <xf numFmtId="0" fontId="16" fillId="30" borderId="0" applyNumberFormat="0" applyBorder="0" applyAlignment="0" applyProtection="0">
      <alignment vertical="center"/>
    </xf>
    <xf numFmtId="0" fontId="17" fillId="14" borderId="0" applyNumberFormat="0" applyBorder="0" applyAlignment="0" applyProtection="0">
      <alignment vertical="center"/>
    </xf>
    <xf numFmtId="0" fontId="17" fillId="31" borderId="0" applyNumberFormat="0" applyBorder="0" applyAlignment="0" applyProtection="0">
      <alignment vertical="center"/>
    </xf>
    <xf numFmtId="0" fontId="16" fillId="21" borderId="0" applyNumberFormat="0" applyBorder="0" applyAlignment="0" applyProtection="0">
      <alignment vertical="center"/>
    </xf>
    <xf numFmtId="0" fontId="17" fillId="8" borderId="0" applyNumberFormat="0" applyBorder="0" applyAlignment="0" applyProtection="0">
      <alignment vertical="center"/>
    </xf>
    <xf numFmtId="0" fontId="16" fillId="2" borderId="0" applyNumberFormat="0" applyBorder="0" applyAlignment="0" applyProtection="0">
      <alignment vertical="center"/>
    </xf>
    <xf numFmtId="0" fontId="16" fillId="20" borderId="0" applyNumberFormat="0" applyBorder="0" applyAlignment="0" applyProtection="0">
      <alignment vertical="center"/>
    </xf>
    <xf numFmtId="0" fontId="17" fillId="7" borderId="0" applyNumberFormat="0" applyBorder="0" applyAlignment="0" applyProtection="0">
      <alignment vertical="center"/>
    </xf>
    <xf numFmtId="0" fontId="16" fillId="26" borderId="0" applyNumberFormat="0" applyBorder="0" applyAlignment="0" applyProtection="0">
      <alignment vertical="center"/>
    </xf>
    <xf numFmtId="0" fontId="22" fillId="0" borderId="0">
      <alignment vertical="top"/>
    </xf>
  </cellStyleXfs>
  <cellXfs count="32">
    <xf numFmtId="0" fontId="0" fillId="0" borderId="0" xfId="0">
      <alignment vertical="center"/>
    </xf>
    <xf numFmtId="0" fontId="1" fillId="0" borderId="0" xfId="0" applyFont="1">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 fillId="0" borderId="1" xfId="11" applyFont="1" applyFill="1" applyBorder="1" applyAlignment="1" applyProtection="1">
      <alignment horizontal="center" vertical="center" wrapText="1"/>
    </xf>
    <xf numFmtId="0" fontId="2" fillId="0" borderId="1" xfId="11" applyFont="1" applyFill="1" applyBorder="1" applyAlignment="1" applyProtection="1">
      <alignment horizontal="left" vertical="center" wrapText="1"/>
    </xf>
    <xf numFmtId="0" fontId="2"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2" fillId="0" borderId="1" xfId="0" applyFont="1" applyFill="1" applyBorder="1" applyAlignment="1"/>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4" xfId="50"/>
  </cellStyles>
  <dxfs count="1">
    <dxf>
      <fill>
        <patternFill patternType="solid">
          <bgColor rgb="FFFF9900"/>
        </patternFill>
      </fill>
    </dxf>
  </dxf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7"/>
  <sheetViews>
    <sheetView tabSelected="1" zoomScale="85" zoomScaleNormal="85" topLeftCell="A55" workbookViewId="0">
      <selection activeCell="Q58" sqref="Q58"/>
    </sheetView>
  </sheetViews>
  <sheetFormatPr defaultColWidth="9" defaultRowHeight="13.5"/>
  <cols>
    <col min="1" max="1" width="8.525" style="1" customWidth="1"/>
    <col min="2" max="2" width="15.4333333333333" style="1" customWidth="1"/>
    <col min="3" max="3" width="11.5083333333333" style="1" customWidth="1"/>
    <col min="4" max="4" width="10.25" style="1" customWidth="1"/>
    <col min="5" max="5" width="11.25" style="1" customWidth="1"/>
    <col min="6" max="6" width="11" style="1" customWidth="1"/>
    <col min="7" max="7" width="57.3166666666667" style="1" customWidth="1"/>
    <col min="8" max="8" width="9" style="1"/>
    <col min="9" max="9" width="24.625" style="1" customWidth="1"/>
    <col min="10" max="10" width="11.625" style="1"/>
    <col min="11" max="11" width="10.375" style="1"/>
    <col min="12" max="16" width="9" style="1"/>
    <col min="17" max="17" width="12.625" style="1"/>
    <col min="18" max="16384" width="9" style="1"/>
  </cols>
  <sheetData>
    <row r="1" s="1" customFormat="1" ht="54" customHeight="1" spans="1:20">
      <c r="A1" s="5" t="s">
        <v>0</v>
      </c>
      <c r="B1" s="5"/>
      <c r="C1" s="5"/>
      <c r="D1" s="5"/>
      <c r="E1" s="5"/>
      <c r="F1" s="5"/>
      <c r="G1" s="5"/>
      <c r="H1" s="5"/>
      <c r="I1" s="5"/>
      <c r="J1" s="5"/>
      <c r="K1" s="5"/>
      <c r="L1" s="5"/>
      <c r="M1" s="5"/>
      <c r="N1" s="5"/>
      <c r="O1" s="5"/>
      <c r="P1" s="5"/>
      <c r="Q1" s="5"/>
      <c r="R1" s="5"/>
      <c r="S1" s="5"/>
      <c r="T1" s="5"/>
    </row>
    <row r="2" s="1" customFormat="1" ht="27" customHeight="1" spans="1:20">
      <c r="A2" s="6" t="s">
        <v>1</v>
      </c>
      <c r="B2" s="6"/>
      <c r="C2" s="6"/>
      <c r="D2" s="6"/>
      <c r="E2" s="6"/>
      <c r="F2" s="6"/>
      <c r="G2" s="6"/>
      <c r="H2" s="6"/>
      <c r="I2" s="6"/>
      <c r="J2" s="6"/>
      <c r="K2" s="6"/>
      <c r="L2" s="6"/>
      <c r="M2" s="6"/>
      <c r="N2" s="6"/>
      <c r="O2" s="6"/>
      <c r="P2" s="6" t="s">
        <v>2</v>
      </c>
      <c r="Q2" s="6"/>
      <c r="R2" s="6"/>
      <c r="S2" s="6"/>
      <c r="T2" s="6"/>
    </row>
    <row r="3" s="1" customFormat="1" ht="27" customHeight="1" spans="1:20">
      <c r="A3" s="7" t="s">
        <v>3</v>
      </c>
      <c r="B3" s="7" t="s">
        <v>4</v>
      </c>
      <c r="C3" s="7" t="s">
        <v>5</v>
      </c>
      <c r="D3" s="7" t="s">
        <v>6</v>
      </c>
      <c r="E3" s="7" t="s">
        <v>7</v>
      </c>
      <c r="F3" s="7" t="s">
        <v>8</v>
      </c>
      <c r="G3" s="7" t="s">
        <v>9</v>
      </c>
      <c r="H3" s="7" t="s">
        <v>10</v>
      </c>
      <c r="I3" s="7" t="s">
        <v>11</v>
      </c>
      <c r="J3" s="7" t="s">
        <v>12</v>
      </c>
      <c r="K3" s="7" t="s">
        <v>13</v>
      </c>
      <c r="L3" s="7"/>
      <c r="M3" s="7"/>
      <c r="N3" s="7"/>
      <c r="O3" s="7"/>
      <c r="P3" s="7" t="s">
        <v>14</v>
      </c>
      <c r="Q3" s="7" t="s">
        <v>15</v>
      </c>
      <c r="R3" s="7" t="s">
        <v>16</v>
      </c>
      <c r="S3" s="7" t="s">
        <v>17</v>
      </c>
      <c r="T3" s="7" t="s">
        <v>18</v>
      </c>
    </row>
    <row r="4" s="1" customFormat="1" ht="40.5" spans="1:20">
      <c r="A4" s="7"/>
      <c r="B4" s="7"/>
      <c r="C4" s="7"/>
      <c r="D4" s="7"/>
      <c r="E4" s="7"/>
      <c r="F4" s="7"/>
      <c r="G4" s="7"/>
      <c r="H4" s="7"/>
      <c r="I4" s="7"/>
      <c r="J4" s="7"/>
      <c r="K4" s="7" t="s">
        <v>19</v>
      </c>
      <c r="L4" s="7" t="s">
        <v>20</v>
      </c>
      <c r="M4" s="7" t="s">
        <v>21</v>
      </c>
      <c r="N4" s="7" t="s">
        <v>22</v>
      </c>
      <c r="O4" s="7" t="s">
        <v>23</v>
      </c>
      <c r="P4" s="7"/>
      <c r="Q4" s="7"/>
      <c r="R4" s="7"/>
      <c r="S4" s="7"/>
      <c r="T4" s="7"/>
    </row>
    <row r="5" s="1" customFormat="1" ht="38" customHeight="1" spans="1:20">
      <c r="A5" s="8" t="s">
        <v>24</v>
      </c>
      <c r="B5" s="8"/>
      <c r="C5" s="8"/>
      <c r="D5" s="8"/>
      <c r="E5" s="8"/>
      <c r="F5" s="8"/>
      <c r="G5" s="8"/>
      <c r="H5" s="8"/>
      <c r="I5" s="8"/>
      <c r="J5" s="7">
        <f t="shared" ref="J5:O5" si="0">J6+J7+J8+J9+J10+J11+J12+J13+J14+J15+J16+J17+J18+J19+J20+J21+J22+J23+J24+J25+J26+J27+J28+J29+J30+J31+J32+J33+J34+J35+J36+J37+J38+J39+J40+J41+J42+J43+J44+J45+J46+J47+J48</f>
        <v>24783</v>
      </c>
      <c r="K5" s="7">
        <f t="shared" si="0"/>
        <v>20833</v>
      </c>
      <c r="L5" s="7">
        <f t="shared" si="0"/>
        <v>3950</v>
      </c>
      <c r="M5" s="7">
        <f t="shared" si="0"/>
        <v>0</v>
      </c>
      <c r="N5" s="7">
        <f t="shared" si="0"/>
        <v>0</v>
      </c>
      <c r="O5" s="7">
        <f t="shared" si="0"/>
        <v>0</v>
      </c>
      <c r="P5" s="7"/>
      <c r="Q5" s="7"/>
      <c r="R5" s="7"/>
      <c r="S5" s="7"/>
      <c r="T5" s="7"/>
    </row>
    <row r="6" s="2" customFormat="1" ht="54" spans="1:20">
      <c r="A6" s="9" t="s">
        <v>25</v>
      </c>
      <c r="B6" s="9" t="s">
        <v>26</v>
      </c>
      <c r="C6" s="9" t="s">
        <v>27</v>
      </c>
      <c r="D6" s="9" t="s">
        <v>28</v>
      </c>
      <c r="E6" s="9" t="s">
        <v>29</v>
      </c>
      <c r="F6" s="9" t="s">
        <v>30</v>
      </c>
      <c r="G6" s="9" t="s">
        <v>31</v>
      </c>
      <c r="H6" s="9" t="s">
        <v>32</v>
      </c>
      <c r="I6" s="9" t="s">
        <v>33</v>
      </c>
      <c r="J6" s="17">
        <v>400</v>
      </c>
      <c r="K6" s="17">
        <v>400</v>
      </c>
      <c r="L6" s="17"/>
      <c r="M6" s="17"/>
      <c r="N6" s="17"/>
      <c r="O6" s="17"/>
      <c r="P6" s="9" t="s">
        <v>34</v>
      </c>
      <c r="Q6" s="9" t="s">
        <v>35</v>
      </c>
      <c r="R6" s="9" t="s">
        <v>36</v>
      </c>
      <c r="S6" s="9"/>
      <c r="T6" s="20"/>
    </row>
    <row r="7" s="2" customFormat="1" ht="54" spans="1:20">
      <c r="A7" s="9" t="s">
        <v>37</v>
      </c>
      <c r="B7" s="9" t="s">
        <v>38</v>
      </c>
      <c r="C7" s="9" t="s">
        <v>27</v>
      </c>
      <c r="D7" s="9" t="s">
        <v>28</v>
      </c>
      <c r="E7" s="9" t="s">
        <v>29</v>
      </c>
      <c r="F7" s="9" t="s">
        <v>30</v>
      </c>
      <c r="G7" s="9" t="s">
        <v>39</v>
      </c>
      <c r="H7" s="9" t="s">
        <v>32</v>
      </c>
      <c r="I7" s="9" t="s">
        <v>40</v>
      </c>
      <c r="J7" s="17">
        <v>800</v>
      </c>
      <c r="K7" s="17">
        <v>800</v>
      </c>
      <c r="L7" s="17"/>
      <c r="M7" s="17"/>
      <c r="N7" s="17"/>
      <c r="O7" s="17"/>
      <c r="P7" s="9" t="s">
        <v>34</v>
      </c>
      <c r="Q7" s="9" t="s">
        <v>35</v>
      </c>
      <c r="R7" s="9" t="s">
        <v>36</v>
      </c>
      <c r="S7" s="9"/>
      <c r="T7" s="21"/>
    </row>
    <row r="8" s="2" customFormat="1" ht="54" spans="1:20">
      <c r="A8" s="9" t="s">
        <v>41</v>
      </c>
      <c r="B8" s="9" t="s">
        <v>42</v>
      </c>
      <c r="C8" s="9" t="s">
        <v>27</v>
      </c>
      <c r="D8" s="9" t="s">
        <v>28</v>
      </c>
      <c r="E8" s="9" t="s">
        <v>43</v>
      </c>
      <c r="F8" s="9" t="s">
        <v>44</v>
      </c>
      <c r="G8" s="9" t="s">
        <v>45</v>
      </c>
      <c r="H8" s="9" t="s">
        <v>32</v>
      </c>
      <c r="I8" s="9" t="s">
        <v>46</v>
      </c>
      <c r="J8" s="17">
        <v>300</v>
      </c>
      <c r="K8" s="17">
        <v>300</v>
      </c>
      <c r="L8" s="17"/>
      <c r="M8" s="17"/>
      <c r="N8" s="17"/>
      <c r="O8" s="17"/>
      <c r="P8" s="9" t="s">
        <v>34</v>
      </c>
      <c r="Q8" s="9" t="s">
        <v>35</v>
      </c>
      <c r="R8" s="9" t="s">
        <v>36</v>
      </c>
      <c r="S8" s="9"/>
      <c r="T8" s="21"/>
    </row>
    <row r="9" s="2" customFormat="1" ht="40.5" spans="1:20">
      <c r="A9" s="9" t="s">
        <v>47</v>
      </c>
      <c r="B9" s="9" t="s">
        <v>48</v>
      </c>
      <c r="C9" s="9" t="s">
        <v>27</v>
      </c>
      <c r="D9" s="9" t="s">
        <v>28</v>
      </c>
      <c r="E9" s="9" t="s">
        <v>29</v>
      </c>
      <c r="F9" s="9" t="s">
        <v>49</v>
      </c>
      <c r="G9" s="9" t="s">
        <v>50</v>
      </c>
      <c r="H9" s="9" t="s">
        <v>51</v>
      </c>
      <c r="I9" s="9" t="s">
        <v>52</v>
      </c>
      <c r="J9" s="17">
        <v>500</v>
      </c>
      <c r="K9" s="17">
        <v>500</v>
      </c>
      <c r="L9" s="17"/>
      <c r="M9" s="17"/>
      <c r="N9" s="17"/>
      <c r="O9" s="17"/>
      <c r="P9" s="9" t="s">
        <v>51</v>
      </c>
      <c r="Q9" s="9" t="s">
        <v>53</v>
      </c>
      <c r="R9" s="9" t="s">
        <v>36</v>
      </c>
      <c r="S9" s="9"/>
      <c r="T9" s="9"/>
    </row>
    <row r="10" s="2" customFormat="1" ht="54" spans="1:20">
      <c r="A10" s="9" t="s">
        <v>54</v>
      </c>
      <c r="B10" s="9" t="s">
        <v>55</v>
      </c>
      <c r="C10" s="9" t="s">
        <v>56</v>
      </c>
      <c r="D10" s="9" t="s">
        <v>57</v>
      </c>
      <c r="E10" s="9" t="s">
        <v>29</v>
      </c>
      <c r="F10" s="9" t="s">
        <v>58</v>
      </c>
      <c r="G10" s="9" t="s">
        <v>59</v>
      </c>
      <c r="H10" s="9" t="s">
        <v>51</v>
      </c>
      <c r="I10" s="9" t="s">
        <v>60</v>
      </c>
      <c r="J10" s="17">
        <v>1200</v>
      </c>
      <c r="K10" s="17"/>
      <c r="L10" s="17">
        <v>1200</v>
      </c>
      <c r="M10" s="17"/>
      <c r="N10" s="17"/>
      <c r="O10" s="17"/>
      <c r="P10" s="9" t="s">
        <v>51</v>
      </c>
      <c r="Q10" s="9" t="s">
        <v>53</v>
      </c>
      <c r="R10" s="9" t="s">
        <v>36</v>
      </c>
      <c r="S10" s="9"/>
      <c r="T10" s="9"/>
    </row>
    <row r="11" s="2" customFormat="1" ht="54" spans="1:20">
      <c r="A11" s="9" t="s">
        <v>61</v>
      </c>
      <c r="B11" s="9" t="s">
        <v>62</v>
      </c>
      <c r="C11" s="9" t="s">
        <v>56</v>
      </c>
      <c r="D11" s="9" t="s">
        <v>63</v>
      </c>
      <c r="E11" s="9" t="s">
        <v>29</v>
      </c>
      <c r="F11" s="9" t="s">
        <v>58</v>
      </c>
      <c r="G11" s="9" t="s">
        <v>64</v>
      </c>
      <c r="H11" s="9" t="s">
        <v>51</v>
      </c>
      <c r="I11" s="9" t="s">
        <v>65</v>
      </c>
      <c r="J11" s="17">
        <v>750</v>
      </c>
      <c r="K11" s="17">
        <v>750</v>
      </c>
      <c r="L11" s="17"/>
      <c r="M11" s="17"/>
      <c r="N11" s="17"/>
      <c r="O11" s="17"/>
      <c r="P11" s="9" t="s">
        <v>51</v>
      </c>
      <c r="Q11" s="9" t="s">
        <v>53</v>
      </c>
      <c r="R11" s="9" t="s">
        <v>36</v>
      </c>
      <c r="S11" s="9"/>
      <c r="T11" s="9"/>
    </row>
    <row r="12" s="2" customFormat="1" ht="54" spans="1:20">
      <c r="A12" s="9" t="s">
        <v>66</v>
      </c>
      <c r="B12" s="9" t="s">
        <v>67</v>
      </c>
      <c r="C12" s="9" t="s">
        <v>27</v>
      </c>
      <c r="D12" s="9" t="s">
        <v>28</v>
      </c>
      <c r="E12" s="9" t="s">
        <v>29</v>
      </c>
      <c r="F12" s="9" t="s">
        <v>58</v>
      </c>
      <c r="G12" s="9" t="s">
        <v>68</v>
      </c>
      <c r="H12" s="9" t="s">
        <v>51</v>
      </c>
      <c r="I12" s="9" t="s">
        <v>69</v>
      </c>
      <c r="J12" s="17">
        <v>500</v>
      </c>
      <c r="K12" s="17">
        <v>500</v>
      </c>
      <c r="L12" s="17"/>
      <c r="M12" s="17"/>
      <c r="N12" s="17"/>
      <c r="O12" s="17"/>
      <c r="P12" s="9" t="s">
        <v>51</v>
      </c>
      <c r="Q12" s="9" t="s">
        <v>53</v>
      </c>
      <c r="R12" s="9" t="s">
        <v>36</v>
      </c>
      <c r="S12" s="9"/>
      <c r="T12" s="9"/>
    </row>
    <row r="13" s="2" customFormat="1" ht="54" spans="1:20">
      <c r="A13" s="9" t="s">
        <v>70</v>
      </c>
      <c r="B13" s="9" t="s">
        <v>71</v>
      </c>
      <c r="C13" s="9" t="s">
        <v>27</v>
      </c>
      <c r="D13" s="9" t="s">
        <v>72</v>
      </c>
      <c r="E13" s="9" t="s">
        <v>29</v>
      </c>
      <c r="F13" s="9" t="s">
        <v>73</v>
      </c>
      <c r="G13" s="9" t="s">
        <v>74</v>
      </c>
      <c r="H13" s="9" t="s">
        <v>75</v>
      </c>
      <c r="I13" s="9" t="s">
        <v>76</v>
      </c>
      <c r="J13" s="17">
        <v>1400</v>
      </c>
      <c r="K13" s="17">
        <v>1400</v>
      </c>
      <c r="L13" s="17"/>
      <c r="M13" s="17"/>
      <c r="N13" s="17"/>
      <c r="O13" s="17"/>
      <c r="P13" s="9" t="s">
        <v>75</v>
      </c>
      <c r="Q13" s="9" t="s">
        <v>77</v>
      </c>
      <c r="R13" s="9" t="s">
        <v>36</v>
      </c>
      <c r="S13" s="9"/>
      <c r="T13" s="22"/>
    </row>
    <row r="14" s="2" customFormat="1" ht="54" spans="1:20">
      <c r="A14" s="9" t="s">
        <v>78</v>
      </c>
      <c r="B14" s="9" t="s">
        <v>79</v>
      </c>
      <c r="C14" s="9" t="s">
        <v>56</v>
      </c>
      <c r="D14" s="9" t="s">
        <v>80</v>
      </c>
      <c r="E14" s="9" t="s">
        <v>29</v>
      </c>
      <c r="F14" s="9" t="s">
        <v>81</v>
      </c>
      <c r="G14" s="9" t="s">
        <v>82</v>
      </c>
      <c r="H14" s="9" t="s">
        <v>75</v>
      </c>
      <c r="I14" s="9" t="s">
        <v>83</v>
      </c>
      <c r="J14" s="17">
        <v>200</v>
      </c>
      <c r="K14" s="17"/>
      <c r="L14" s="17">
        <v>200</v>
      </c>
      <c r="M14" s="17"/>
      <c r="N14" s="17"/>
      <c r="O14" s="17"/>
      <c r="P14" s="9" t="s">
        <v>75</v>
      </c>
      <c r="Q14" s="9" t="s">
        <v>77</v>
      </c>
      <c r="R14" s="9" t="s">
        <v>36</v>
      </c>
      <c r="S14" s="9"/>
      <c r="T14" s="22"/>
    </row>
    <row r="15" s="2" customFormat="1" ht="54" spans="1:20">
      <c r="A15" s="9" t="s">
        <v>84</v>
      </c>
      <c r="B15" s="9" t="s">
        <v>85</v>
      </c>
      <c r="C15" s="9" t="s">
        <v>27</v>
      </c>
      <c r="D15" s="9" t="s">
        <v>28</v>
      </c>
      <c r="E15" s="9" t="s">
        <v>29</v>
      </c>
      <c r="F15" s="9" t="s">
        <v>86</v>
      </c>
      <c r="G15" s="9" t="s">
        <v>87</v>
      </c>
      <c r="H15" s="9" t="s">
        <v>75</v>
      </c>
      <c r="I15" s="9" t="s">
        <v>88</v>
      </c>
      <c r="J15" s="17">
        <v>500</v>
      </c>
      <c r="K15" s="17">
        <v>500</v>
      </c>
      <c r="L15" s="17"/>
      <c r="M15" s="17"/>
      <c r="N15" s="17"/>
      <c r="O15" s="17"/>
      <c r="P15" s="9" t="s">
        <v>75</v>
      </c>
      <c r="Q15" s="9" t="s">
        <v>77</v>
      </c>
      <c r="R15" s="9" t="s">
        <v>36</v>
      </c>
      <c r="S15" s="9"/>
      <c r="T15" s="22"/>
    </row>
    <row r="16" s="2" customFormat="1" ht="67.5" spans="1:20">
      <c r="A16" s="9" t="s">
        <v>89</v>
      </c>
      <c r="B16" s="9" t="s">
        <v>90</v>
      </c>
      <c r="C16" s="9" t="s">
        <v>27</v>
      </c>
      <c r="D16" s="9" t="s">
        <v>91</v>
      </c>
      <c r="E16" s="9" t="s">
        <v>29</v>
      </c>
      <c r="F16" s="9" t="s">
        <v>92</v>
      </c>
      <c r="G16" s="9" t="s">
        <v>93</v>
      </c>
      <c r="H16" s="9" t="s">
        <v>94</v>
      </c>
      <c r="I16" s="9" t="s">
        <v>95</v>
      </c>
      <c r="J16" s="17">
        <v>1000</v>
      </c>
      <c r="K16" s="17">
        <v>1000</v>
      </c>
      <c r="L16" s="17"/>
      <c r="M16" s="17"/>
      <c r="N16" s="17"/>
      <c r="O16" s="17"/>
      <c r="P16" s="9" t="s">
        <v>96</v>
      </c>
      <c r="Q16" s="9" t="s">
        <v>97</v>
      </c>
      <c r="R16" s="9" t="s">
        <v>36</v>
      </c>
      <c r="S16" s="9"/>
      <c r="T16" s="20"/>
    </row>
    <row r="17" s="2" customFormat="1" ht="67.5" spans="1:20">
      <c r="A17" s="9" t="s">
        <v>98</v>
      </c>
      <c r="B17" s="9" t="s">
        <v>99</v>
      </c>
      <c r="C17" s="9" t="s">
        <v>27</v>
      </c>
      <c r="D17" s="9" t="s">
        <v>28</v>
      </c>
      <c r="E17" s="9" t="s">
        <v>29</v>
      </c>
      <c r="F17" s="9" t="s">
        <v>100</v>
      </c>
      <c r="G17" s="9" t="s">
        <v>101</v>
      </c>
      <c r="H17" s="9" t="s">
        <v>94</v>
      </c>
      <c r="I17" s="9" t="s">
        <v>102</v>
      </c>
      <c r="J17" s="17">
        <v>250</v>
      </c>
      <c r="K17" s="17">
        <v>250</v>
      </c>
      <c r="L17" s="17"/>
      <c r="M17" s="17"/>
      <c r="N17" s="17"/>
      <c r="O17" s="17"/>
      <c r="P17" s="9" t="s">
        <v>96</v>
      </c>
      <c r="Q17" s="9" t="s">
        <v>97</v>
      </c>
      <c r="R17" s="9" t="s">
        <v>36</v>
      </c>
      <c r="S17" s="9"/>
      <c r="T17" s="20"/>
    </row>
    <row r="18" s="2" customFormat="1" ht="67.5" spans="1:20">
      <c r="A18" s="9" t="s">
        <v>103</v>
      </c>
      <c r="B18" s="9" t="s">
        <v>104</v>
      </c>
      <c r="C18" s="9" t="s">
        <v>27</v>
      </c>
      <c r="D18" s="9" t="s">
        <v>105</v>
      </c>
      <c r="E18" s="9" t="s">
        <v>29</v>
      </c>
      <c r="F18" s="9" t="s">
        <v>106</v>
      </c>
      <c r="G18" s="9" t="s">
        <v>107</v>
      </c>
      <c r="H18" s="9" t="s">
        <v>94</v>
      </c>
      <c r="I18" s="9" t="s">
        <v>108</v>
      </c>
      <c r="J18" s="17">
        <v>200</v>
      </c>
      <c r="K18" s="17">
        <v>200</v>
      </c>
      <c r="L18" s="17"/>
      <c r="M18" s="17"/>
      <c r="N18" s="17"/>
      <c r="O18" s="17"/>
      <c r="P18" s="9" t="s">
        <v>96</v>
      </c>
      <c r="Q18" s="9" t="s">
        <v>97</v>
      </c>
      <c r="R18" s="9" t="s">
        <v>36</v>
      </c>
      <c r="S18" s="9"/>
      <c r="T18" s="23"/>
    </row>
    <row r="19" s="2" customFormat="1" ht="54" spans="1:20">
      <c r="A19" s="9" t="s">
        <v>109</v>
      </c>
      <c r="B19" s="9" t="s">
        <v>110</v>
      </c>
      <c r="C19" s="9" t="s">
        <v>27</v>
      </c>
      <c r="D19" s="9" t="s">
        <v>111</v>
      </c>
      <c r="E19" s="9" t="s">
        <v>29</v>
      </c>
      <c r="F19" s="9" t="s">
        <v>112</v>
      </c>
      <c r="G19" s="9" t="s">
        <v>113</v>
      </c>
      <c r="H19" s="9" t="s">
        <v>114</v>
      </c>
      <c r="I19" s="9" t="s">
        <v>115</v>
      </c>
      <c r="J19" s="17">
        <v>500</v>
      </c>
      <c r="K19" s="17">
        <v>500</v>
      </c>
      <c r="L19" s="17"/>
      <c r="M19" s="17"/>
      <c r="N19" s="17"/>
      <c r="O19" s="17"/>
      <c r="P19" s="9" t="s">
        <v>116</v>
      </c>
      <c r="Q19" s="9" t="s">
        <v>117</v>
      </c>
      <c r="R19" s="9" t="s">
        <v>36</v>
      </c>
      <c r="S19" s="9"/>
      <c r="T19" s="24"/>
    </row>
    <row r="20" s="2" customFormat="1" ht="54" spans="1:20">
      <c r="A20" s="9" t="s">
        <v>118</v>
      </c>
      <c r="B20" s="9" t="s">
        <v>119</v>
      </c>
      <c r="C20" s="9" t="s">
        <v>27</v>
      </c>
      <c r="D20" s="9" t="s">
        <v>111</v>
      </c>
      <c r="E20" s="9" t="s">
        <v>29</v>
      </c>
      <c r="F20" s="9" t="s">
        <v>120</v>
      </c>
      <c r="G20" s="9" t="s">
        <v>121</v>
      </c>
      <c r="H20" s="9" t="s">
        <v>114</v>
      </c>
      <c r="I20" s="9" t="s">
        <v>122</v>
      </c>
      <c r="J20" s="17">
        <v>200</v>
      </c>
      <c r="K20" s="17">
        <v>200</v>
      </c>
      <c r="L20" s="17"/>
      <c r="M20" s="17"/>
      <c r="N20" s="17"/>
      <c r="O20" s="17"/>
      <c r="P20" s="9" t="s">
        <v>116</v>
      </c>
      <c r="Q20" s="9" t="s">
        <v>117</v>
      </c>
      <c r="R20" s="9" t="s">
        <v>36</v>
      </c>
      <c r="S20" s="9"/>
      <c r="T20" s="24"/>
    </row>
    <row r="21" s="2" customFormat="1" ht="54" spans="1:20">
      <c r="A21" s="9" t="s">
        <v>123</v>
      </c>
      <c r="B21" s="9" t="s">
        <v>124</v>
      </c>
      <c r="C21" s="9" t="s">
        <v>56</v>
      </c>
      <c r="D21" s="9" t="s">
        <v>125</v>
      </c>
      <c r="E21" s="9" t="s">
        <v>29</v>
      </c>
      <c r="F21" s="9" t="s">
        <v>126</v>
      </c>
      <c r="G21" s="9" t="s">
        <v>127</v>
      </c>
      <c r="H21" s="9" t="s">
        <v>114</v>
      </c>
      <c r="I21" s="9" t="s">
        <v>128</v>
      </c>
      <c r="J21" s="17">
        <v>1500</v>
      </c>
      <c r="K21" s="17"/>
      <c r="L21" s="17">
        <v>1500</v>
      </c>
      <c r="M21" s="17"/>
      <c r="N21" s="17"/>
      <c r="O21" s="17"/>
      <c r="P21" s="9" t="s">
        <v>116</v>
      </c>
      <c r="Q21" s="9" t="s">
        <v>117</v>
      </c>
      <c r="R21" s="9" t="s">
        <v>36</v>
      </c>
      <c r="S21" s="9"/>
      <c r="T21" s="24"/>
    </row>
    <row r="22" s="2" customFormat="1" ht="67.5" spans="1:20">
      <c r="A22" s="9" t="s">
        <v>129</v>
      </c>
      <c r="B22" s="9" t="s">
        <v>130</v>
      </c>
      <c r="C22" s="9" t="s">
        <v>27</v>
      </c>
      <c r="D22" s="9" t="s">
        <v>28</v>
      </c>
      <c r="E22" s="9" t="s">
        <v>29</v>
      </c>
      <c r="F22" s="9" t="s">
        <v>131</v>
      </c>
      <c r="G22" s="9" t="s">
        <v>132</v>
      </c>
      <c r="H22" s="9" t="s">
        <v>133</v>
      </c>
      <c r="I22" s="9" t="s">
        <v>134</v>
      </c>
      <c r="J22" s="17">
        <v>800</v>
      </c>
      <c r="K22" s="17"/>
      <c r="L22" s="17">
        <v>800</v>
      </c>
      <c r="M22" s="17"/>
      <c r="N22" s="17"/>
      <c r="O22" s="17"/>
      <c r="P22" s="9" t="s">
        <v>133</v>
      </c>
      <c r="Q22" s="9" t="s">
        <v>135</v>
      </c>
      <c r="R22" s="9" t="s">
        <v>36</v>
      </c>
      <c r="S22" s="9"/>
      <c r="T22" s="9"/>
    </row>
    <row r="23" s="2" customFormat="1" ht="67.5" spans="1:20">
      <c r="A23" s="9" t="s">
        <v>136</v>
      </c>
      <c r="B23" s="9" t="s">
        <v>137</v>
      </c>
      <c r="C23" s="9" t="s">
        <v>56</v>
      </c>
      <c r="D23" s="9" t="s">
        <v>57</v>
      </c>
      <c r="E23" s="9" t="s">
        <v>29</v>
      </c>
      <c r="F23" s="9" t="s">
        <v>131</v>
      </c>
      <c r="G23" s="9" t="s">
        <v>138</v>
      </c>
      <c r="H23" s="9" t="s">
        <v>133</v>
      </c>
      <c r="I23" s="9" t="s">
        <v>139</v>
      </c>
      <c r="J23" s="17">
        <v>400</v>
      </c>
      <c r="K23" s="17">
        <v>400</v>
      </c>
      <c r="L23" s="17"/>
      <c r="M23" s="17"/>
      <c r="N23" s="17"/>
      <c r="O23" s="17"/>
      <c r="P23" s="9" t="s">
        <v>133</v>
      </c>
      <c r="Q23" s="9" t="s">
        <v>135</v>
      </c>
      <c r="R23" s="9" t="s">
        <v>36</v>
      </c>
      <c r="S23" s="9"/>
      <c r="T23" s="9"/>
    </row>
    <row r="24" s="2" customFormat="1" ht="54" spans="1:20">
      <c r="A24" s="9" t="s">
        <v>140</v>
      </c>
      <c r="B24" s="9" t="s">
        <v>141</v>
      </c>
      <c r="C24" s="9" t="s">
        <v>27</v>
      </c>
      <c r="D24" s="9" t="s">
        <v>28</v>
      </c>
      <c r="E24" s="9" t="s">
        <v>29</v>
      </c>
      <c r="F24" s="9" t="s">
        <v>131</v>
      </c>
      <c r="G24" s="9" t="s">
        <v>142</v>
      </c>
      <c r="H24" s="9" t="s">
        <v>133</v>
      </c>
      <c r="I24" s="9" t="s">
        <v>143</v>
      </c>
      <c r="J24" s="17">
        <v>400</v>
      </c>
      <c r="K24" s="17">
        <v>400</v>
      </c>
      <c r="L24" s="17"/>
      <c r="M24" s="17"/>
      <c r="N24" s="17"/>
      <c r="O24" s="17"/>
      <c r="P24" s="9" t="s">
        <v>133</v>
      </c>
      <c r="Q24" s="9" t="s">
        <v>135</v>
      </c>
      <c r="R24" s="9" t="s">
        <v>36</v>
      </c>
      <c r="S24" s="9"/>
      <c r="T24" s="9"/>
    </row>
    <row r="25" s="2" customFormat="1" ht="67.5" spans="1:20">
      <c r="A25" s="9" t="s">
        <v>144</v>
      </c>
      <c r="B25" s="9" t="s">
        <v>145</v>
      </c>
      <c r="C25" s="9" t="s">
        <v>56</v>
      </c>
      <c r="D25" s="9" t="s">
        <v>125</v>
      </c>
      <c r="E25" s="9" t="s">
        <v>29</v>
      </c>
      <c r="F25" s="9" t="s">
        <v>131</v>
      </c>
      <c r="G25" s="9" t="s">
        <v>146</v>
      </c>
      <c r="H25" s="9" t="s">
        <v>133</v>
      </c>
      <c r="I25" s="9" t="s">
        <v>147</v>
      </c>
      <c r="J25" s="17">
        <v>800</v>
      </c>
      <c r="K25" s="17">
        <v>800</v>
      </c>
      <c r="L25" s="17"/>
      <c r="M25" s="17"/>
      <c r="N25" s="17"/>
      <c r="O25" s="17"/>
      <c r="P25" s="9" t="s">
        <v>133</v>
      </c>
      <c r="Q25" s="9" t="s">
        <v>135</v>
      </c>
      <c r="R25" s="9" t="s">
        <v>36</v>
      </c>
      <c r="S25" s="9"/>
      <c r="T25" s="9"/>
    </row>
    <row r="26" s="2" customFormat="1" ht="54" spans="1:20">
      <c r="A26" s="9" t="s">
        <v>148</v>
      </c>
      <c r="B26" s="9" t="s">
        <v>149</v>
      </c>
      <c r="C26" s="9" t="s">
        <v>27</v>
      </c>
      <c r="D26" s="9" t="s">
        <v>111</v>
      </c>
      <c r="E26" s="9" t="s">
        <v>29</v>
      </c>
      <c r="F26" s="9" t="s">
        <v>150</v>
      </c>
      <c r="G26" s="9" t="s">
        <v>151</v>
      </c>
      <c r="H26" s="9" t="s">
        <v>133</v>
      </c>
      <c r="I26" s="9" t="s">
        <v>152</v>
      </c>
      <c r="J26" s="17">
        <v>200</v>
      </c>
      <c r="K26" s="17"/>
      <c r="L26" s="17">
        <v>200</v>
      </c>
      <c r="M26" s="17"/>
      <c r="N26" s="17"/>
      <c r="O26" s="17"/>
      <c r="P26" s="9" t="s">
        <v>133</v>
      </c>
      <c r="Q26" s="9" t="s">
        <v>135</v>
      </c>
      <c r="R26" s="9" t="s">
        <v>36</v>
      </c>
      <c r="S26" s="9"/>
      <c r="T26" s="9"/>
    </row>
    <row r="27" s="2" customFormat="1" ht="135" spans="1:20">
      <c r="A27" s="9" t="s">
        <v>153</v>
      </c>
      <c r="B27" s="9" t="s">
        <v>154</v>
      </c>
      <c r="C27" s="9" t="s">
        <v>27</v>
      </c>
      <c r="D27" s="9" t="s">
        <v>111</v>
      </c>
      <c r="E27" s="9" t="s">
        <v>29</v>
      </c>
      <c r="F27" s="9" t="s">
        <v>155</v>
      </c>
      <c r="G27" s="9" t="s">
        <v>156</v>
      </c>
      <c r="H27" s="9" t="s">
        <v>157</v>
      </c>
      <c r="I27" s="9" t="s">
        <v>158</v>
      </c>
      <c r="J27" s="17">
        <v>1800</v>
      </c>
      <c r="K27" s="17">
        <v>1800</v>
      </c>
      <c r="L27" s="17"/>
      <c r="M27" s="17"/>
      <c r="N27" s="17"/>
      <c r="O27" s="17"/>
      <c r="P27" s="9" t="s">
        <v>157</v>
      </c>
      <c r="Q27" s="9" t="s">
        <v>159</v>
      </c>
      <c r="R27" s="9" t="s">
        <v>36</v>
      </c>
      <c r="S27" s="9"/>
      <c r="T27" s="25"/>
    </row>
    <row r="28" s="2" customFormat="1" ht="94.5" spans="1:20">
      <c r="A28" s="9" t="s">
        <v>160</v>
      </c>
      <c r="B28" s="9" t="s">
        <v>161</v>
      </c>
      <c r="C28" s="9" t="s">
        <v>27</v>
      </c>
      <c r="D28" s="9" t="s">
        <v>28</v>
      </c>
      <c r="E28" s="9" t="s">
        <v>29</v>
      </c>
      <c r="F28" s="9" t="s">
        <v>162</v>
      </c>
      <c r="G28" s="9" t="s">
        <v>163</v>
      </c>
      <c r="H28" s="9" t="s">
        <v>157</v>
      </c>
      <c r="I28" s="9" t="s">
        <v>164</v>
      </c>
      <c r="J28" s="17">
        <v>750</v>
      </c>
      <c r="K28" s="17">
        <v>750</v>
      </c>
      <c r="L28" s="17"/>
      <c r="M28" s="17"/>
      <c r="N28" s="17"/>
      <c r="O28" s="17"/>
      <c r="P28" s="9" t="s">
        <v>157</v>
      </c>
      <c r="Q28" s="9" t="s">
        <v>159</v>
      </c>
      <c r="R28" s="9" t="s">
        <v>36</v>
      </c>
      <c r="S28" s="9"/>
      <c r="T28" s="25"/>
    </row>
    <row r="29" s="2" customFormat="1" ht="40.5" spans="1:20">
      <c r="A29" s="9" t="s">
        <v>165</v>
      </c>
      <c r="B29" s="9" t="s">
        <v>166</v>
      </c>
      <c r="C29" s="9" t="s">
        <v>27</v>
      </c>
      <c r="D29" s="9" t="s">
        <v>28</v>
      </c>
      <c r="E29" s="9" t="s">
        <v>29</v>
      </c>
      <c r="F29" s="9" t="s">
        <v>155</v>
      </c>
      <c r="G29" s="9" t="s">
        <v>167</v>
      </c>
      <c r="H29" s="9" t="s">
        <v>157</v>
      </c>
      <c r="I29" s="9" t="s">
        <v>168</v>
      </c>
      <c r="J29" s="17">
        <v>1300</v>
      </c>
      <c r="K29" s="17">
        <v>1300</v>
      </c>
      <c r="L29" s="17"/>
      <c r="M29" s="17"/>
      <c r="N29" s="17"/>
      <c r="O29" s="17"/>
      <c r="P29" s="9" t="s">
        <v>157</v>
      </c>
      <c r="Q29" s="9" t="s">
        <v>159</v>
      </c>
      <c r="R29" s="9" t="s">
        <v>36</v>
      </c>
      <c r="S29" s="9"/>
      <c r="T29" s="26"/>
    </row>
    <row r="30" s="2" customFormat="1" ht="54" spans="1:20">
      <c r="A30" s="9" t="s">
        <v>169</v>
      </c>
      <c r="B30" s="9" t="s">
        <v>170</v>
      </c>
      <c r="C30" s="9" t="s">
        <v>27</v>
      </c>
      <c r="D30" s="9" t="s">
        <v>28</v>
      </c>
      <c r="E30" s="9" t="s">
        <v>29</v>
      </c>
      <c r="F30" s="9" t="s">
        <v>171</v>
      </c>
      <c r="G30" s="9" t="s">
        <v>172</v>
      </c>
      <c r="H30" s="9" t="s">
        <v>173</v>
      </c>
      <c r="I30" s="9" t="s">
        <v>174</v>
      </c>
      <c r="J30" s="17">
        <v>260</v>
      </c>
      <c r="K30" s="17" t="s">
        <v>175</v>
      </c>
      <c r="L30" s="17"/>
      <c r="M30" s="17"/>
      <c r="N30" s="17"/>
      <c r="O30" s="17"/>
      <c r="P30" s="9" t="s">
        <v>176</v>
      </c>
      <c r="Q30" s="9" t="s">
        <v>177</v>
      </c>
      <c r="R30" s="9" t="s">
        <v>36</v>
      </c>
      <c r="S30" s="9"/>
      <c r="T30" s="27"/>
    </row>
    <row r="31" s="2" customFormat="1" ht="54" spans="1:20">
      <c r="A31" s="9" t="s">
        <v>178</v>
      </c>
      <c r="B31" s="9" t="s">
        <v>179</v>
      </c>
      <c r="C31" s="9" t="s">
        <v>27</v>
      </c>
      <c r="D31" s="9" t="s">
        <v>111</v>
      </c>
      <c r="E31" s="9" t="s">
        <v>29</v>
      </c>
      <c r="F31" s="9" t="s">
        <v>180</v>
      </c>
      <c r="G31" s="9" t="s">
        <v>181</v>
      </c>
      <c r="H31" s="9" t="s">
        <v>173</v>
      </c>
      <c r="I31" s="9" t="s">
        <v>182</v>
      </c>
      <c r="J31" s="17">
        <v>200</v>
      </c>
      <c r="K31" s="17" t="s">
        <v>183</v>
      </c>
      <c r="L31" s="17"/>
      <c r="M31" s="17"/>
      <c r="N31" s="17"/>
      <c r="O31" s="17"/>
      <c r="P31" s="9" t="s">
        <v>176</v>
      </c>
      <c r="Q31" s="9" t="s">
        <v>177</v>
      </c>
      <c r="R31" s="9" t="s">
        <v>36</v>
      </c>
      <c r="S31" s="9"/>
      <c r="T31" s="27"/>
    </row>
    <row r="32" s="2" customFormat="1" ht="67.5" spans="1:20">
      <c r="A32" s="9" t="s">
        <v>184</v>
      </c>
      <c r="B32" s="9" t="s">
        <v>185</v>
      </c>
      <c r="C32" s="9" t="s">
        <v>27</v>
      </c>
      <c r="D32" s="9" t="s">
        <v>91</v>
      </c>
      <c r="E32" s="9" t="s">
        <v>29</v>
      </c>
      <c r="F32" s="9" t="s">
        <v>186</v>
      </c>
      <c r="G32" s="9" t="s">
        <v>187</v>
      </c>
      <c r="H32" s="9" t="s">
        <v>173</v>
      </c>
      <c r="I32" s="9" t="s">
        <v>188</v>
      </c>
      <c r="J32" s="17">
        <v>500</v>
      </c>
      <c r="K32" s="17" t="s">
        <v>189</v>
      </c>
      <c r="L32" s="17"/>
      <c r="M32" s="17"/>
      <c r="N32" s="17"/>
      <c r="O32" s="17"/>
      <c r="P32" s="9" t="s">
        <v>176</v>
      </c>
      <c r="Q32" s="9" t="s">
        <v>177</v>
      </c>
      <c r="R32" s="9" t="s">
        <v>36</v>
      </c>
      <c r="S32" s="9"/>
      <c r="T32" s="27"/>
    </row>
    <row r="33" s="2" customFormat="1" ht="67.5" spans="1:20">
      <c r="A33" s="9" t="s">
        <v>190</v>
      </c>
      <c r="B33" s="10" t="s">
        <v>191</v>
      </c>
      <c r="C33" s="10" t="s">
        <v>27</v>
      </c>
      <c r="D33" s="10" t="s">
        <v>28</v>
      </c>
      <c r="E33" s="10" t="s">
        <v>29</v>
      </c>
      <c r="F33" s="10" t="s">
        <v>192</v>
      </c>
      <c r="G33" s="10" t="s">
        <v>193</v>
      </c>
      <c r="H33" s="10" t="s">
        <v>194</v>
      </c>
      <c r="I33" s="10" t="s">
        <v>195</v>
      </c>
      <c r="J33" s="18" t="s">
        <v>196</v>
      </c>
      <c r="K33" s="18" t="s">
        <v>196</v>
      </c>
      <c r="L33" s="18"/>
      <c r="M33" s="18"/>
      <c r="N33" s="18"/>
      <c r="O33" s="18"/>
      <c r="P33" s="10" t="s">
        <v>194</v>
      </c>
      <c r="Q33" s="10" t="s">
        <v>197</v>
      </c>
      <c r="R33" s="9" t="s">
        <v>36</v>
      </c>
      <c r="S33" s="10"/>
      <c r="T33" s="10"/>
    </row>
    <row r="34" s="2" customFormat="1" ht="54" spans="1:20">
      <c r="A34" s="9" t="s">
        <v>198</v>
      </c>
      <c r="B34" s="10" t="s">
        <v>199</v>
      </c>
      <c r="C34" s="10" t="s">
        <v>27</v>
      </c>
      <c r="D34" s="10" t="s">
        <v>28</v>
      </c>
      <c r="E34" s="10" t="s">
        <v>29</v>
      </c>
      <c r="F34" s="10" t="s">
        <v>200</v>
      </c>
      <c r="G34" s="11" t="s">
        <v>201</v>
      </c>
      <c r="H34" s="10" t="s">
        <v>194</v>
      </c>
      <c r="I34" s="10" t="s">
        <v>195</v>
      </c>
      <c r="J34" s="18" t="s">
        <v>196</v>
      </c>
      <c r="K34" s="18" t="s">
        <v>196</v>
      </c>
      <c r="L34" s="18"/>
      <c r="M34" s="18"/>
      <c r="N34" s="18"/>
      <c r="O34" s="18"/>
      <c r="P34" s="10" t="s">
        <v>194</v>
      </c>
      <c r="Q34" s="10" t="s">
        <v>197</v>
      </c>
      <c r="R34" s="9" t="s">
        <v>36</v>
      </c>
      <c r="S34" s="10"/>
      <c r="T34" s="10"/>
    </row>
    <row r="35" s="2" customFormat="1" ht="148.5" spans="1:20">
      <c r="A35" s="9" t="s">
        <v>202</v>
      </c>
      <c r="B35" s="10" t="s">
        <v>203</v>
      </c>
      <c r="C35" s="10" t="s">
        <v>56</v>
      </c>
      <c r="D35" s="10" t="s">
        <v>204</v>
      </c>
      <c r="E35" s="10" t="s">
        <v>29</v>
      </c>
      <c r="F35" s="10" t="s">
        <v>205</v>
      </c>
      <c r="G35" s="11" t="s">
        <v>206</v>
      </c>
      <c r="H35" s="10" t="s">
        <v>194</v>
      </c>
      <c r="I35" s="10" t="s">
        <v>207</v>
      </c>
      <c r="J35" s="18">
        <v>200</v>
      </c>
      <c r="K35" s="18">
        <v>200</v>
      </c>
      <c r="L35" s="18"/>
      <c r="M35" s="18"/>
      <c r="N35" s="18"/>
      <c r="O35" s="18"/>
      <c r="P35" s="10" t="s">
        <v>194</v>
      </c>
      <c r="Q35" s="10" t="s">
        <v>197</v>
      </c>
      <c r="R35" s="9" t="s">
        <v>36</v>
      </c>
      <c r="S35" s="10"/>
      <c r="T35" s="10"/>
    </row>
    <row r="36" s="2" customFormat="1" ht="40.5" spans="1:20">
      <c r="A36" s="9" t="s">
        <v>208</v>
      </c>
      <c r="B36" s="9" t="s">
        <v>209</v>
      </c>
      <c r="C36" s="9" t="s">
        <v>210</v>
      </c>
      <c r="D36" s="9" t="s">
        <v>211</v>
      </c>
      <c r="E36" s="9" t="s">
        <v>29</v>
      </c>
      <c r="F36" s="9" t="s">
        <v>212</v>
      </c>
      <c r="G36" s="9" t="s">
        <v>213</v>
      </c>
      <c r="H36" s="9" t="s">
        <v>214</v>
      </c>
      <c r="I36" s="9" t="s">
        <v>215</v>
      </c>
      <c r="J36" s="17">
        <v>15</v>
      </c>
      <c r="K36" s="17"/>
      <c r="L36" s="17">
        <v>15</v>
      </c>
      <c r="M36" s="17"/>
      <c r="N36" s="17"/>
      <c r="O36" s="17"/>
      <c r="P36" s="9" t="s">
        <v>214</v>
      </c>
      <c r="Q36" s="9" t="s">
        <v>216</v>
      </c>
      <c r="R36" s="9" t="s">
        <v>36</v>
      </c>
      <c r="S36" s="9"/>
      <c r="T36" s="9"/>
    </row>
    <row r="37" s="2" customFormat="1" ht="27" spans="1:20">
      <c r="A37" s="9" t="s">
        <v>217</v>
      </c>
      <c r="B37" s="9" t="s">
        <v>218</v>
      </c>
      <c r="C37" s="9" t="s">
        <v>210</v>
      </c>
      <c r="D37" s="9" t="s">
        <v>219</v>
      </c>
      <c r="E37" s="9" t="s">
        <v>220</v>
      </c>
      <c r="F37" s="9" t="s">
        <v>212</v>
      </c>
      <c r="G37" s="9" t="s">
        <v>221</v>
      </c>
      <c r="H37" s="9" t="s">
        <v>214</v>
      </c>
      <c r="I37" s="9" t="s">
        <v>222</v>
      </c>
      <c r="J37" s="17">
        <v>35</v>
      </c>
      <c r="K37" s="17"/>
      <c r="L37" s="17">
        <v>35</v>
      </c>
      <c r="M37" s="17"/>
      <c r="N37" s="17"/>
      <c r="O37" s="17"/>
      <c r="P37" s="9" t="s">
        <v>214</v>
      </c>
      <c r="Q37" s="9" t="s">
        <v>216</v>
      </c>
      <c r="R37" s="9" t="s">
        <v>36</v>
      </c>
      <c r="S37" s="9"/>
      <c r="T37" s="9"/>
    </row>
    <row r="38" s="2" customFormat="1" ht="27" spans="1:20">
      <c r="A38" s="9" t="s">
        <v>223</v>
      </c>
      <c r="B38" s="9" t="s">
        <v>224</v>
      </c>
      <c r="C38" s="9" t="s">
        <v>225</v>
      </c>
      <c r="D38" s="9" t="s">
        <v>226</v>
      </c>
      <c r="E38" s="9" t="s">
        <v>29</v>
      </c>
      <c r="F38" s="9" t="s">
        <v>212</v>
      </c>
      <c r="G38" s="9" t="s">
        <v>226</v>
      </c>
      <c r="H38" s="9" t="s">
        <v>227</v>
      </c>
      <c r="I38" s="9"/>
      <c r="J38" s="17">
        <v>500</v>
      </c>
      <c r="K38" s="17">
        <v>500</v>
      </c>
      <c r="L38" s="17"/>
      <c r="M38" s="17"/>
      <c r="N38" s="17"/>
      <c r="O38" s="17"/>
      <c r="P38" s="9" t="s">
        <v>227</v>
      </c>
      <c r="Q38" s="9" t="s">
        <v>228</v>
      </c>
      <c r="R38" s="9" t="s">
        <v>36</v>
      </c>
      <c r="S38" s="9"/>
      <c r="T38" s="28"/>
    </row>
    <row r="39" s="2" customFormat="1" ht="54" spans="1:20">
      <c r="A39" s="9" t="s">
        <v>229</v>
      </c>
      <c r="B39" s="9" t="s">
        <v>230</v>
      </c>
      <c r="C39" s="9" t="s">
        <v>231</v>
      </c>
      <c r="D39" s="9" t="s">
        <v>232</v>
      </c>
      <c r="E39" s="9" t="s">
        <v>29</v>
      </c>
      <c r="F39" s="9" t="s">
        <v>212</v>
      </c>
      <c r="G39" s="9" t="s">
        <v>233</v>
      </c>
      <c r="H39" s="9" t="s">
        <v>234</v>
      </c>
      <c r="I39" s="9" t="s">
        <v>235</v>
      </c>
      <c r="J39" s="17">
        <v>255</v>
      </c>
      <c r="K39" s="17">
        <v>255</v>
      </c>
      <c r="L39" s="17"/>
      <c r="M39" s="17"/>
      <c r="N39" s="17"/>
      <c r="O39" s="17"/>
      <c r="P39" s="9" t="s">
        <v>236</v>
      </c>
      <c r="Q39" s="9" t="s">
        <v>237</v>
      </c>
      <c r="R39" s="9" t="s">
        <v>36</v>
      </c>
      <c r="S39" s="9"/>
      <c r="T39" s="28"/>
    </row>
    <row r="40" s="2" customFormat="1" ht="67.5" spans="1:20">
      <c r="A40" s="9" t="s">
        <v>238</v>
      </c>
      <c r="B40" s="9" t="s">
        <v>239</v>
      </c>
      <c r="C40" s="9" t="s">
        <v>56</v>
      </c>
      <c r="D40" s="9" t="s">
        <v>57</v>
      </c>
      <c r="E40" s="9" t="s">
        <v>29</v>
      </c>
      <c r="F40" s="9" t="s">
        <v>240</v>
      </c>
      <c r="G40" s="9" t="s">
        <v>241</v>
      </c>
      <c r="H40" s="9" t="s">
        <v>242</v>
      </c>
      <c r="I40" s="9" t="s">
        <v>108</v>
      </c>
      <c r="J40" s="17">
        <v>400</v>
      </c>
      <c r="K40" s="17">
        <v>400</v>
      </c>
      <c r="L40" s="17"/>
      <c r="M40" s="17"/>
      <c r="N40" s="17"/>
      <c r="O40" s="17"/>
      <c r="P40" s="9" t="s">
        <v>243</v>
      </c>
      <c r="Q40" s="9" t="s">
        <v>244</v>
      </c>
      <c r="R40" s="9" t="s">
        <v>36</v>
      </c>
      <c r="S40" s="9"/>
      <c r="T40" s="28"/>
    </row>
    <row r="41" s="2" customFormat="1" ht="67.5" spans="1:20">
      <c r="A41" s="9" t="s">
        <v>245</v>
      </c>
      <c r="B41" s="9" t="s">
        <v>246</v>
      </c>
      <c r="C41" s="9" t="s">
        <v>56</v>
      </c>
      <c r="D41" s="9" t="s">
        <v>57</v>
      </c>
      <c r="E41" s="9" t="s">
        <v>29</v>
      </c>
      <c r="F41" s="9" t="s">
        <v>247</v>
      </c>
      <c r="G41" s="9" t="s">
        <v>248</v>
      </c>
      <c r="H41" s="9" t="s">
        <v>249</v>
      </c>
      <c r="I41" s="9" t="s">
        <v>108</v>
      </c>
      <c r="J41" s="17">
        <v>400</v>
      </c>
      <c r="K41" s="17">
        <v>400</v>
      </c>
      <c r="L41" s="17"/>
      <c r="M41" s="17"/>
      <c r="N41" s="17"/>
      <c r="O41" s="17"/>
      <c r="P41" s="9" t="s">
        <v>243</v>
      </c>
      <c r="Q41" s="9" t="s">
        <v>244</v>
      </c>
      <c r="R41" s="9" t="s">
        <v>36</v>
      </c>
      <c r="S41" s="9"/>
      <c r="T41" s="28"/>
    </row>
    <row r="42" s="2" customFormat="1" ht="67.5" spans="1:20">
      <c r="A42" s="9" t="s">
        <v>250</v>
      </c>
      <c r="B42" s="12" t="s">
        <v>251</v>
      </c>
      <c r="C42" s="9" t="s">
        <v>56</v>
      </c>
      <c r="D42" s="9" t="s">
        <v>57</v>
      </c>
      <c r="E42" s="9" t="s">
        <v>29</v>
      </c>
      <c r="F42" s="9" t="s">
        <v>49</v>
      </c>
      <c r="G42" s="9" t="s">
        <v>252</v>
      </c>
      <c r="H42" s="9" t="s">
        <v>253</v>
      </c>
      <c r="I42" s="9" t="s">
        <v>254</v>
      </c>
      <c r="J42" s="17">
        <v>400</v>
      </c>
      <c r="K42" s="17">
        <v>400</v>
      </c>
      <c r="L42" s="17"/>
      <c r="M42" s="17"/>
      <c r="N42" s="17"/>
      <c r="O42" s="17"/>
      <c r="P42" s="9" t="s">
        <v>243</v>
      </c>
      <c r="Q42" s="9" t="s">
        <v>244</v>
      </c>
      <c r="R42" s="9" t="s">
        <v>36</v>
      </c>
      <c r="S42" s="9"/>
      <c r="T42" s="28"/>
    </row>
    <row r="43" s="2" customFormat="1" ht="67.5" spans="1:20">
      <c r="A43" s="9" t="s">
        <v>255</v>
      </c>
      <c r="B43" s="9" t="s">
        <v>256</v>
      </c>
      <c r="C43" s="9" t="s">
        <v>56</v>
      </c>
      <c r="D43" s="9" t="s">
        <v>57</v>
      </c>
      <c r="E43" s="9" t="s">
        <v>29</v>
      </c>
      <c r="F43" s="9" t="s">
        <v>257</v>
      </c>
      <c r="G43" s="9" t="s">
        <v>258</v>
      </c>
      <c r="H43" s="9" t="s">
        <v>259</v>
      </c>
      <c r="I43" s="9" t="s">
        <v>260</v>
      </c>
      <c r="J43" s="17">
        <v>400</v>
      </c>
      <c r="K43" s="17">
        <v>400</v>
      </c>
      <c r="L43" s="17"/>
      <c r="M43" s="17"/>
      <c r="N43" s="17"/>
      <c r="O43" s="17"/>
      <c r="P43" s="9" t="s">
        <v>243</v>
      </c>
      <c r="Q43" s="9" t="s">
        <v>244</v>
      </c>
      <c r="R43" s="9" t="s">
        <v>36</v>
      </c>
      <c r="S43" s="9"/>
      <c r="T43" s="28"/>
    </row>
    <row r="44" s="2" customFormat="1" ht="135" spans="1:20">
      <c r="A44" s="9" t="s">
        <v>261</v>
      </c>
      <c r="B44" s="9" t="s">
        <v>262</v>
      </c>
      <c r="C44" s="9" t="s">
        <v>263</v>
      </c>
      <c r="D44" s="9" t="s">
        <v>264</v>
      </c>
      <c r="E44" s="9" t="s">
        <v>29</v>
      </c>
      <c r="F44" s="9" t="s">
        <v>265</v>
      </c>
      <c r="G44" s="9" t="s">
        <v>266</v>
      </c>
      <c r="H44" s="9" t="s">
        <v>267</v>
      </c>
      <c r="I44" s="9" t="s">
        <v>268</v>
      </c>
      <c r="J44" s="17">
        <v>2000</v>
      </c>
      <c r="K44" s="17">
        <v>2000</v>
      </c>
      <c r="L44" s="17"/>
      <c r="M44" s="17"/>
      <c r="N44" s="17"/>
      <c r="O44" s="17"/>
      <c r="P44" s="9" t="s">
        <v>267</v>
      </c>
      <c r="Q44" s="9" t="s">
        <v>269</v>
      </c>
      <c r="R44" s="9" t="s">
        <v>36</v>
      </c>
      <c r="S44" s="9"/>
      <c r="T44" s="29"/>
    </row>
    <row r="45" s="2" customFormat="1" ht="54" spans="1:20">
      <c r="A45" s="9" t="s">
        <v>270</v>
      </c>
      <c r="B45" s="9" t="s">
        <v>271</v>
      </c>
      <c r="C45" s="9" t="s">
        <v>27</v>
      </c>
      <c r="D45" s="9" t="s">
        <v>272</v>
      </c>
      <c r="E45" s="9" t="s">
        <v>29</v>
      </c>
      <c r="F45" s="9" t="s">
        <v>273</v>
      </c>
      <c r="G45" s="9" t="s">
        <v>274</v>
      </c>
      <c r="H45" s="9" t="s">
        <v>227</v>
      </c>
      <c r="I45" s="9" t="s">
        <v>275</v>
      </c>
      <c r="J45" s="17">
        <v>326</v>
      </c>
      <c r="K45" s="17">
        <v>326</v>
      </c>
      <c r="L45" s="17"/>
      <c r="M45" s="17"/>
      <c r="N45" s="17"/>
      <c r="O45" s="17"/>
      <c r="P45" s="9" t="s">
        <v>227</v>
      </c>
      <c r="Q45" s="9" t="s">
        <v>228</v>
      </c>
      <c r="R45" s="9" t="s">
        <v>36</v>
      </c>
      <c r="S45" s="9"/>
      <c r="T45" s="9"/>
    </row>
    <row r="46" s="2" customFormat="1" ht="54" spans="1:20">
      <c r="A46" s="9" t="s">
        <v>276</v>
      </c>
      <c r="B46" s="9" t="s">
        <v>277</v>
      </c>
      <c r="C46" s="9" t="s">
        <v>225</v>
      </c>
      <c r="D46" s="9" t="s">
        <v>278</v>
      </c>
      <c r="E46" s="9" t="s">
        <v>29</v>
      </c>
      <c r="F46" s="9" t="s">
        <v>279</v>
      </c>
      <c r="G46" s="9" t="s">
        <v>280</v>
      </c>
      <c r="H46" s="9" t="s">
        <v>281</v>
      </c>
      <c r="I46" s="9"/>
      <c r="J46" s="17">
        <v>2</v>
      </c>
      <c r="K46" s="17">
        <v>2</v>
      </c>
      <c r="L46" s="17"/>
      <c r="M46" s="17"/>
      <c r="N46" s="17"/>
      <c r="O46" s="17"/>
      <c r="P46" s="9" t="s">
        <v>281</v>
      </c>
      <c r="Q46" s="9" t="s">
        <v>282</v>
      </c>
      <c r="R46" s="9" t="s">
        <v>36</v>
      </c>
      <c r="S46" s="9"/>
      <c r="T46" s="9"/>
    </row>
    <row r="47" s="2" customFormat="1" ht="54" spans="1:20">
      <c r="A47" s="9" t="s">
        <v>283</v>
      </c>
      <c r="B47" s="9" t="s">
        <v>284</v>
      </c>
      <c r="C47" s="9" t="s">
        <v>27</v>
      </c>
      <c r="D47" s="9" t="s">
        <v>28</v>
      </c>
      <c r="E47" s="9" t="s">
        <v>29</v>
      </c>
      <c r="F47" s="9" t="s">
        <v>58</v>
      </c>
      <c r="G47" s="9" t="s">
        <v>285</v>
      </c>
      <c r="H47" s="9" t="s">
        <v>51</v>
      </c>
      <c r="I47" s="9" t="s">
        <v>286</v>
      </c>
      <c r="J47" s="17">
        <v>1500</v>
      </c>
      <c r="K47" s="17">
        <v>1500</v>
      </c>
      <c r="L47" s="17"/>
      <c r="M47" s="17"/>
      <c r="N47" s="17"/>
      <c r="O47" s="17"/>
      <c r="P47" s="9" t="s">
        <v>281</v>
      </c>
      <c r="Q47" s="9" t="s">
        <v>282</v>
      </c>
      <c r="R47" s="9" t="s">
        <v>36</v>
      </c>
      <c r="S47" s="9"/>
      <c r="T47" s="9"/>
    </row>
    <row r="48" s="2" customFormat="1" ht="54" spans="1:20">
      <c r="A48" s="9" t="s">
        <v>287</v>
      </c>
      <c r="B48" s="9" t="s">
        <v>288</v>
      </c>
      <c r="C48" s="9" t="s">
        <v>27</v>
      </c>
      <c r="D48" s="9" t="s">
        <v>28</v>
      </c>
      <c r="E48" s="9" t="s">
        <v>29</v>
      </c>
      <c r="F48" s="9" t="s">
        <v>289</v>
      </c>
      <c r="G48" s="9" t="s">
        <v>290</v>
      </c>
      <c r="H48" s="9" t="s">
        <v>157</v>
      </c>
      <c r="I48" s="9" t="s">
        <v>291</v>
      </c>
      <c r="J48" s="17">
        <v>600</v>
      </c>
      <c r="K48" s="17">
        <v>600</v>
      </c>
      <c r="L48" s="17"/>
      <c r="M48" s="17"/>
      <c r="N48" s="17"/>
      <c r="O48" s="17"/>
      <c r="P48" s="9" t="s">
        <v>281</v>
      </c>
      <c r="Q48" s="9" t="s">
        <v>282</v>
      </c>
      <c r="R48" s="9" t="s">
        <v>36</v>
      </c>
      <c r="S48" s="9"/>
      <c r="T48" s="26"/>
    </row>
    <row r="49" s="2" customFormat="1" ht="66" customHeight="1" spans="1:20">
      <c r="A49" s="13" t="s">
        <v>292</v>
      </c>
      <c r="B49" s="14"/>
      <c r="C49" s="14"/>
      <c r="D49" s="14"/>
      <c r="E49" s="14"/>
      <c r="F49" s="14"/>
      <c r="G49" s="14"/>
      <c r="H49" s="14"/>
      <c r="I49" s="19"/>
      <c r="J49" s="17">
        <f t="shared" ref="J49:O49" si="1">J50+J51+J52+J53+J54+J55+J56+J57+J58+J59</f>
        <v>85075</v>
      </c>
      <c r="K49" s="17">
        <f t="shared" si="1"/>
        <v>0</v>
      </c>
      <c r="L49" s="17">
        <f t="shared" si="1"/>
        <v>0</v>
      </c>
      <c r="M49" s="17">
        <f t="shared" si="1"/>
        <v>0</v>
      </c>
      <c r="N49" s="17">
        <f t="shared" si="1"/>
        <v>65420</v>
      </c>
      <c r="O49" s="17">
        <f t="shared" si="1"/>
        <v>19655</v>
      </c>
      <c r="P49" s="9"/>
      <c r="Q49" s="9"/>
      <c r="R49" s="9"/>
      <c r="S49" s="9"/>
      <c r="T49" s="26"/>
    </row>
    <row r="50" s="3" customFormat="1" ht="40.5" spans="1:20">
      <c r="A50" s="9" t="s">
        <v>293</v>
      </c>
      <c r="B50" s="9" t="s">
        <v>294</v>
      </c>
      <c r="C50" s="9" t="s">
        <v>56</v>
      </c>
      <c r="D50" s="9" t="s">
        <v>125</v>
      </c>
      <c r="E50" s="9" t="s">
        <v>29</v>
      </c>
      <c r="F50" s="9" t="s">
        <v>30</v>
      </c>
      <c r="G50" s="9" t="s">
        <v>295</v>
      </c>
      <c r="H50" s="9" t="s">
        <v>32</v>
      </c>
      <c r="I50" s="9" t="s">
        <v>296</v>
      </c>
      <c r="J50" s="9">
        <v>1250</v>
      </c>
      <c r="K50" s="9"/>
      <c r="L50" s="9"/>
      <c r="M50" s="9"/>
      <c r="N50" s="9">
        <v>1000</v>
      </c>
      <c r="O50" s="9">
        <v>250</v>
      </c>
      <c r="P50" s="9" t="s">
        <v>34</v>
      </c>
      <c r="Q50" s="9" t="s">
        <v>35</v>
      </c>
      <c r="R50" s="9" t="s">
        <v>36</v>
      </c>
      <c r="S50" s="9"/>
      <c r="T50" s="9" t="s">
        <v>297</v>
      </c>
    </row>
    <row r="51" s="3" customFormat="1" ht="81" spans="1:20">
      <c r="A51" s="9" t="s">
        <v>298</v>
      </c>
      <c r="B51" s="9" t="s">
        <v>299</v>
      </c>
      <c r="C51" s="9" t="s">
        <v>56</v>
      </c>
      <c r="D51" s="9" t="s">
        <v>225</v>
      </c>
      <c r="E51" s="9" t="s">
        <v>29</v>
      </c>
      <c r="F51" s="9" t="s">
        <v>58</v>
      </c>
      <c r="G51" s="9" t="s">
        <v>300</v>
      </c>
      <c r="H51" s="9" t="s">
        <v>51</v>
      </c>
      <c r="I51" s="9" t="s">
        <v>301</v>
      </c>
      <c r="J51" s="9">
        <v>4000</v>
      </c>
      <c r="K51" s="9"/>
      <c r="L51" s="9"/>
      <c r="M51" s="9"/>
      <c r="N51" s="9">
        <v>3200</v>
      </c>
      <c r="O51" s="9">
        <v>800</v>
      </c>
      <c r="P51" s="9" t="s">
        <v>302</v>
      </c>
      <c r="Q51" s="9" t="s">
        <v>53</v>
      </c>
      <c r="R51" s="9" t="s">
        <v>36</v>
      </c>
      <c r="S51" s="9"/>
      <c r="T51" s="9" t="s">
        <v>303</v>
      </c>
    </row>
    <row r="52" s="3" customFormat="1" ht="67.5" spans="1:20">
      <c r="A52" s="9" t="s">
        <v>304</v>
      </c>
      <c r="B52" s="9" t="s">
        <v>305</v>
      </c>
      <c r="C52" s="9" t="s">
        <v>56</v>
      </c>
      <c r="D52" s="9" t="s">
        <v>57</v>
      </c>
      <c r="E52" s="9" t="s">
        <v>29</v>
      </c>
      <c r="F52" s="9" t="s">
        <v>306</v>
      </c>
      <c r="G52" s="9" t="s">
        <v>307</v>
      </c>
      <c r="H52" s="9" t="s">
        <v>75</v>
      </c>
      <c r="I52" s="9" t="s">
        <v>308</v>
      </c>
      <c r="J52" s="9">
        <v>1250</v>
      </c>
      <c r="K52" s="9"/>
      <c r="L52" s="9"/>
      <c r="M52" s="9"/>
      <c r="N52" s="9">
        <v>1000</v>
      </c>
      <c r="O52" s="9">
        <v>250</v>
      </c>
      <c r="P52" s="9" t="s">
        <v>75</v>
      </c>
      <c r="Q52" s="9" t="s">
        <v>77</v>
      </c>
      <c r="R52" s="9" t="s">
        <v>36</v>
      </c>
      <c r="S52" s="9"/>
      <c r="T52" s="9" t="s">
        <v>309</v>
      </c>
    </row>
    <row r="53" s="3" customFormat="1" ht="148.5" spans="1:20">
      <c r="A53" s="9" t="s">
        <v>310</v>
      </c>
      <c r="B53" s="9" t="s">
        <v>311</v>
      </c>
      <c r="C53" s="9" t="s">
        <v>56</v>
      </c>
      <c r="D53" s="9" t="s">
        <v>57</v>
      </c>
      <c r="E53" s="9" t="s">
        <v>29</v>
      </c>
      <c r="F53" s="9" t="s">
        <v>312</v>
      </c>
      <c r="G53" s="9" t="s">
        <v>313</v>
      </c>
      <c r="H53" s="9" t="s">
        <v>133</v>
      </c>
      <c r="I53" s="9" t="s">
        <v>314</v>
      </c>
      <c r="J53" s="9">
        <v>7000</v>
      </c>
      <c r="K53" s="9"/>
      <c r="L53" s="9"/>
      <c r="M53" s="9"/>
      <c r="N53" s="9">
        <v>5000</v>
      </c>
      <c r="O53" s="9">
        <v>2000</v>
      </c>
      <c r="P53" s="9" t="s">
        <v>133</v>
      </c>
      <c r="Q53" s="9" t="s">
        <v>135</v>
      </c>
      <c r="R53" s="9" t="s">
        <v>36</v>
      </c>
      <c r="S53" s="9"/>
      <c r="T53" s="9" t="s">
        <v>315</v>
      </c>
    </row>
    <row r="54" s="3" customFormat="1" ht="135" spans="1:20">
      <c r="A54" s="9" t="s">
        <v>316</v>
      </c>
      <c r="B54" s="9" t="s">
        <v>317</v>
      </c>
      <c r="C54" s="9" t="s">
        <v>56</v>
      </c>
      <c r="D54" s="9" t="s">
        <v>57</v>
      </c>
      <c r="E54" s="9" t="s">
        <v>29</v>
      </c>
      <c r="F54" s="9" t="s">
        <v>318</v>
      </c>
      <c r="G54" s="9" t="s">
        <v>319</v>
      </c>
      <c r="H54" s="9" t="s">
        <v>157</v>
      </c>
      <c r="I54" s="9" t="s">
        <v>320</v>
      </c>
      <c r="J54" s="9">
        <v>8500</v>
      </c>
      <c r="K54" s="9"/>
      <c r="L54" s="9"/>
      <c r="M54" s="9"/>
      <c r="N54" s="9">
        <v>6700</v>
      </c>
      <c r="O54" s="9">
        <v>1800</v>
      </c>
      <c r="P54" s="9" t="s">
        <v>157</v>
      </c>
      <c r="Q54" s="9" t="s">
        <v>159</v>
      </c>
      <c r="R54" s="9" t="s">
        <v>36</v>
      </c>
      <c r="S54" s="9"/>
      <c r="T54" s="9" t="s">
        <v>321</v>
      </c>
    </row>
    <row r="55" s="3" customFormat="1" ht="54" spans="1:20">
      <c r="A55" s="9" t="s">
        <v>322</v>
      </c>
      <c r="B55" s="9" t="s">
        <v>323</v>
      </c>
      <c r="C55" s="9" t="s">
        <v>56</v>
      </c>
      <c r="D55" s="9" t="s">
        <v>125</v>
      </c>
      <c r="E55" s="9" t="s">
        <v>29</v>
      </c>
      <c r="F55" s="9" t="s">
        <v>171</v>
      </c>
      <c r="G55" s="9" t="s">
        <v>324</v>
      </c>
      <c r="H55" s="9" t="s">
        <v>173</v>
      </c>
      <c r="I55" s="9" t="s">
        <v>325</v>
      </c>
      <c r="J55" s="9">
        <v>900</v>
      </c>
      <c r="K55" s="9"/>
      <c r="L55" s="9"/>
      <c r="M55" s="9"/>
      <c r="N55" s="9">
        <v>720</v>
      </c>
      <c r="O55" s="9">
        <v>180</v>
      </c>
      <c r="P55" s="9" t="s">
        <v>176</v>
      </c>
      <c r="Q55" s="9" t="s">
        <v>326</v>
      </c>
      <c r="R55" s="9" t="s">
        <v>36</v>
      </c>
      <c r="S55" s="9"/>
      <c r="T55" s="9" t="s">
        <v>327</v>
      </c>
    </row>
    <row r="56" s="3" customFormat="1" ht="162" spans="1:20">
      <c r="A56" s="9" t="s">
        <v>328</v>
      </c>
      <c r="B56" s="9" t="s">
        <v>329</v>
      </c>
      <c r="C56" s="9" t="s">
        <v>56</v>
      </c>
      <c r="D56" s="9" t="s">
        <v>264</v>
      </c>
      <c r="E56" s="9" t="s">
        <v>29</v>
      </c>
      <c r="F56" s="9" t="s">
        <v>330</v>
      </c>
      <c r="G56" s="9" t="s">
        <v>331</v>
      </c>
      <c r="H56" s="9" t="s">
        <v>267</v>
      </c>
      <c r="I56" s="9" t="s">
        <v>332</v>
      </c>
      <c r="J56" s="9">
        <v>29050</v>
      </c>
      <c r="K56" s="9"/>
      <c r="L56" s="9"/>
      <c r="M56" s="9"/>
      <c r="N56" s="9">
        <v>23300</v>
      </c>
      <c r="O56" s="9">
        <f>J56-N56</f>
        <v>5750</v>
      </c>
      <c r="P56" s="9" t="s">
        <v>333</v>
      </c>
      <c r="Q56" s="9" t="s">
        <v>269</v>
      </c>
      <c r="R56" s="9" t="s">
        <v>36</v>
      </c>
      <c r="S56" s="9"/>
      <c r="T56" s="9" t="s">
        <v>334</v>
      </c>
    </row>
    <row r="57" s="3" customFormat="1" ht="108" spans="1:20">
      <c r="A57" s="9" t="s">
        <v>335</v>
      </c>
      <c r="B57" s="9" t="s">
        <v>336</v>
      </c>
      <c r="C57" s="9" t="s">
        <v>27</v>
      </c>
      <c r="D57" s="9" t="s">
        <v>80</v>
      </c>
      <c r="E57" s="9" t="s">
        <v>220</v>
      </c>
      <c r="F57" s="9" t="s">
        <v>337</v>
      </c>
      <c r="G57" s="9" t="s">
        <v>338</v>
      </c>
      <c r="H57" s="9" t="s">
        <v>339</v>
      </c>
      <c r="I57" s="9" t="s">
        <v>340</v>
      </c>
      <c r="J57" s="9">
        <v>7000</v>
      </c>
      <c r="K57" s="9">
        <v>0</v>
      </c>
      <c r="L57" s="9">
        <v>0</v>
      </c>
      <c r="M57" s="9">
        <v>0</v>
      </c>
      <c r="N57" s="9">
        <v>4000</v>
      </c>
      <c r="O57" s="9">
        <v>3000</v>
      </c>
      <c r="P57" s="9" t="s">
        <v>341</v>
      </c>
      <c r="Q57" s="9" t="s">
        <v>342</v>
      </c>
      <c r="R57" s="9" t="s">
        <v>36</v>
      </c>
      <c r="S57" s="9"/>
      <c r="T57" s="9" t="s">
        <v>343</v>
      </c>
    </row>
    <row r="58" s="3" customFormat="1" ht="148.5" spans="1:20">
      <c r="A58" s="9" t="s">
        <v>344</v>
      </c>
      <c r="B58" s="9" t="s">
        <v>345</v>
      </c>
      <c r="C58" s="9" t="s">
        <v>56</v>
      </c>
      <c r="D58" s="9" t="s">
        <v>225</v>
      </c>
      <c r="E58" s="9" t="s">
        <v>29</v>
      </c>
      <c r="F58" s="9" t="s">
        <v>346</v>
      </c>
      <c r="G58" s="9" t="s">
        <v>347</v>
      </c>
      <c r="H58" s="9" t="s">
        <v>94</v>
      </c>
      <c r="I58" s="9" t="s">
        <v>348</v>
      </c>
      <c r="J58" s="9">
        <v>23000</v>
      </c>
      <c r="K58" s="9"/>
      <c r="L58" s="9"/>
      <c r="M58" s="9"/>
      <c r="N58" s="9">
        <v>18000</v>
      </c>
      <c r="O58" s="9">
        <v>5000</v>
      </c>
      <c r="P58" s="9" t="s">
        <v>96</v>
      </c>
      <c r="Q58" s="9" t="s">
        <v>97</v>
      </c>
      <c r="R58" s="9" t="s">
        <v>36</v>
      </c>
      <c r="S58" s="9"/>
      <c r="T58" s="9" t="s">
        <v>349</v>
      </c>
    </row>
    <row r="59" s="4" customFormat="1" ht="81" spans="1:20">
      <c r="A59" s="9" t="s">
        <v>350</v>
      </c>
      <c r="B59" s="15" t="s">
        <v>351</v>
      </c>
      <c r="C59" s="9" t="s">
        <v>56</v>
      </c>
      <c r="D59" s="9" t="s">
        <v>352</v>
      </c>
      <c r="E59" s="9" t="s">
        <v>29</v>
      </c>
      <c r="F59" s="15" t="s">
        <v>353</v>
      </c>
      <c r="G59" s="16" t="s">
        <v>354</v>
      </c>
      <c r="H59" s="9" t="s">
        <v>114</v>
      </c>
      <c r="I59" s="9" t="s">
        <v>355</v>
      </c>
      <c r="J59" s="15">
        <v>3125</v>
      </c>
      <c r="K59" s="15"/>
      <c r="L59" s="15"/>
      <c r="M59" s="15"/>
      <c r="N59" s="15">
        <v>2500</v>
      </c>
      <c r="O59" s="15">
        <v>625</v>
      </c>
      <c r="P59" s="9" t="s">
        <v>116</v>
      </c>
      <c r="Q59" s="30" t="s">
        <v>117</v>
      </c>
      <c r="R59" s="9" t="s">
        <v>36</v>
      </c>
      <c r="S59" s="31"/>
      <c r="T59" s="9" t="s">
        <v>356</v>
      </c>
    </row>
    <row r="60" s="2" customFormat="1" spans="1:1638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c r="XFD60" s="1"/>
    </row>
    <row r="61" s="2" customFormat="1" spans="1:1638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c r="XFD61" s="1"/>
    </row>
    <row r="62" s="2" customFormat="1" spans="1:1638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c r="XFD62" s="1"/>
    </row>
    <row r="63" s="2" customFormat="1" spans="1:1638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c r="XFD63" s="1"/>
    </row>
    <row r="64" s="2" customFormat="1" spans="1:1638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c r="XFD64" s="1"/>
    </row>
    <row r="65" s="2" customFormat="1" spans="1:1638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c r="XFD65" s="1"/>
    </row>
    <row r="66" s="2" customFormat="1" spans="1:1638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c r="XFD66" s="1"/>
    </row>
    <row r="67" s="2" customFormat="1" spans="1:1638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c r="XFD67" s="1"/>
    </row>
    <row r="68" s="3" customFormat="1" spans="1:1638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1"/>
    </row>
    <row r="69" s="3" customFormat="1" spans="1:1638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c r="XFD69" s="1"/>
    </row>
    <row r="70" s="3" customFormat="1" spans="1:1638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c r="XFD70" s="1"/>
    </row>
    <row r="71" s="3" customFormat="1" spans="1:1638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c r="XFD71" s="1"/>
    </row>
    <row r="72" s="3" customFormat="1" spans="1:1638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c r="XFD72" s="1"/>
    </row>
    <row r="73" s="3" customFormat="1" spans="1:1638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c r="XFD73" s="1"/>
    </row>
    <row r="74" s="3" customFormat="1" spans="1:1638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c r="XFD74" s="1"/>
    </row>
    <row r="75" s="3" customFormat="1" spans="1:1638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c r="XFB75" s="1"/>
      <c r="XFC75" s="1"/>
      <c r="XFD75" s="1"/>
    </row>
    <row r="76" s="3" customFormat="1" spans="1:1638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c r="XFB76" s="1"/>
      <c r="XFC76" s="1"/>
      <c r="XFD76" s="1"/>
    </row>
    <row r="77" s="3" customFormat="1" spans="1:1638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1"/>
      <c r="XFB77" s="1"/>
      <c r="XFC77" s="1"/>
      <c r="XFD77" s="1"/>
    </row>
    <row r="78" s="3" customFormat="1" spans="1:1638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c r="XFA78" s="1"/>
      <c r="XFB78" s="1"/>
      <c r="XFC78" s="1"/>
      <c r="XFD78" s="1"/>
    </row>
    <row r="79" s="3" customFormat="1" spans="1:1638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0" s="3" customFormat="1" spans="1:1638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1"/>
      <c r="XFB80" s="1"/>
      <c r="XFC80" s="1"/>
      <c r="XFD80" s="1"/>
    </row>
    <row r="81" s="3" customFormat="1" spans="1:1638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c r="XFC81" s="1"/>
      <c r="XFD81" s="1"/>
    </row>
    <row r="82" s="3" customFormat="1" spans="1:1638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c r="XFC82" s="1"/>
      <c r="XFD82" s="1"/>
    </row>
    <row r="83" s="3" customFormat="1" spans="1:1638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3" customFormat="1" spans="1:1638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3" customFormat="1" spans="1:1638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4" customFormat="1" spans="1:1638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c r="XFD86" s="1"/>
    </row>
    <row r="87" s="4" customFormat="1" spans="1:1638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c r="XFD87" s="1"/>
    </row>
  </sheetData>
  <mergeCells count="21">
    <mergeCell ref="A1:T1"/>
    <mergeCell ref="A2:G2"/>
    <mergeCell ref="P2:S2"/>
    <mergeCell ref="K3:O3"/>
    <mergeCell ref="A5:I5"/>
    <mergeCell ref="A49:I49"/>
    <mergeCell ref="A3:A4"/>
    <mergeCell ref="B3:B4"/>
    <mergeCell ref="C3:C4"/>
    <mergeCell ref="D3:D4"/>
    <mergeCell ref="E3:E4"/>
    <mergeCell ref="F3:F4"/>
    <mergeCell ref="G3:G4"/>
    <mergeCell ref="H3:H4"/>
    <mergeCell ref="I3:I4"/>
    <mergeCell ref="J3:J4"/>
    <mergeCell ref="P3:P4"/>
    <mergeCell ref="Q3:Q4"/>
    <mergeCell ref="R3:R4"/>
    <mergeCell ref="S3:S4"/>
    <mergeCell ref="T3:T4"/>
  </mergeCells>
  <conditionalFormatting sqref="B58">
    <cfRule type="duplicateValues" dxfId="0" priority="1"/>
  </conditionalFormatting>
  <pageMargins left="0.196527777777778" right="0.236111111111111" top="0.751388888888889" bottom="0.751388888888889" header="0.298611111111111" footer="0.298611111111111"/>
  <pageSetup paperSize="9" scale="62"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一年亿年</cp:lastModifiedBy>
  <dcterms:created xsi:type="dcterms:W3CDTF">2023-05-12T11:15:00Z</dcterms:created>
  <dcterms:modified xsi:type="dcterms:W3CDTF">2023-11-27T03:59:59Z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E9FAF8AD9F5940FAAB4F95B46A86D61F_13</vt:lpwstr>
  </property>
  <property fmtid="{D5CDD505-2E9C-101B-9397-08002B2CF9AE}" pid="3" name="KSOProductBuildVer">
    <vt:lpwstr>2052-11.8.2.8621</vt:lpwstr>
  </property>
  <property fmtid="{D5CDD505-2E9C-101B-9397-08002B2CF9AE}" pid="4" name="KSOReadingLayout">
    <vt:bool>true</vt:bool>
  </property>
</Properties>
</file>