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中央衔接资金" sheetId="1" r:id="rId1"/>
  </sheets>
  <definedNames>
    <definedName name="_xlnm._FilterDatabase" localSheetId="0" hidden="1">中央衔接资金!$A$5:$R$25</definedName>
  </definedNames>
  <calcPr calcId="144525"/>
</workbook>
</file>

<file path=xl/sharedStrings.xml><?xml version="1.0" encoding="utf-8"?>
<sst xmlns="http://schemas.openxmlformats.org/spreadsheetml/2006/main" count="221" uniqueCount="140">
  <si>
    <t>特克斯县2024年巩固拓展脱贫攻坚成果和乡村振兴执行库项目汇总表</t>
  </si>
  <si>
    <r>
      <rPr>
        <b/>
        <sz val="11"/>
        <rFont val="仿宋_GB2312"/>
        <charset val="134"/>
      </rPr>
      <t>填报单位（盖章）：</t>
    </r>
    <r>
      <rPr>
        <b/>
        <sz val="11"/>
        <rFont val="Arial"/>
        <charset val="134"/>
      </rPr>
      <t xml:space="preserve">				</t>
    </r>
  </si>
  <si>
    <t xml:space="preserve"> 填报日期：2023年12月20日</t>
  </si>
  <si>
    <t>项目库编号</t>
  </si>
  <si>
    <t>项目名称</t>
  </si>
  <si>
    <t>项目类别</t>
  </si>
  <si>
    <t>项目子类别</t>
  </si>
  <si>
    <t>建设
性质</t>
  </si>
  <si>
    <t>实施地点</t>
  </si>
  <si>
    <t>主要建设内容</t>
  </si>
  <si>
    <t>建设单位</t>
  </si>
  <si>
    <t>建设规模</t>
  </si>
  <si>
    <t>资金规模</t>
  </si>
  <si>
    <t>资金来源</t>
  </si>
  <si>
    <t>项目主管部门</t>
  </si>
  <si>
    <t>责任人</t>
  </si>
  <si>
    <t>绩效目标</t>
  </si>
  <si>
    <t>入库时间</t>
  </si>
  <si>
    <t>审批文号</t>
  </si>
  <si>
    <t>中央衔接资金</t>
  </si>
  <si>
    <t>以工代赈资金</t>
  </si>
  <si>
    <t>较少民族发展资金</t>
  </si>
  <si>
    <t>合计</t>
  </si>
  <si>
    <t>伊犁州特克斯县众原果业果品精深加工建设项目（二期）</t>
  </si>
  <si>
    <t>产业发展</t>
  </si>
  <si>
    <t>产品初加工与精深加工</t>
  </si>
  <si>
    <t>新建</t>
  </si>
  <si>
    <t>农业示范园区</t>
  </si>
  <si>
    <t>1.新建3700平方米保鲜库，含土建和设备
2.新建果渣果核处理生产车间，含土建和设备
3.种植600亩西梅，节水灌溉系统主管网4公里，分管网3.4公里，滴管带324公里及相关附属设施。</t>
  </si>
  <si>
    <t>乡村振兴局</t>
  </si>
  <si>
    <t>3700平方米、600亩</t>
  </si>
  <si>
    <t>罗康波</t>
  </si>
  <si>
    <t>伊犁州特克斯县果蔬深加工建设项目</t>
  </si>
  <si>
    <t>生产车间10000平米，锅炉车间570平米，污水池80平米，煤棚1200平米，消防水池650平米及消防设备，预计总投资2500万元</t>
  </si>
  <si>
    <t>农业农村局</t>
  </si>
  <si>
    <t>10000平方米</t>
  </si>
  <si>
    <t>王强</t>
  </si>
  <si>
    <t>伊犁州特克斯县乔拉克铁热克镇林果提质增效水利工程提升建设项目</t>
  </si>
  <si>
    <t>小型农田水利设施</t>
  </si>
  <si>
    <t>克孜勒阔拉村</t>
  </si>
  <si>
    <t>安装主管道10公里及配套附属设施</t>
  </si>
  <si>
    <t>乔拉克铁热克镇人民政府</t>
  </si>
  <si>
    <t>10公里,泵站2座、电力2.5公里</t>
  </si>
  <si>
    <t>达尼亚尔</t>
  </si>
  <si>
    <t>伊犁州特克斯县乔拉克铁热克镇克孜勒阔拉村污水处理厂建设项目</t>
  </si>
  <si>
    <t>乡村建设行动</t>
  </si>
  <si>
    <t>农村污水治理</t>
  </si>
  <si>
    <r>
      <rPr>
        <sz val="11"/>
        <rFont val="仿宋_GB2312"/>
        <charset val="134"/>
      </rPr>
      <t>新建污水处理站1座,处理规模200m</t>
    </r>
    <r>
      <rPr>
        <sz val="11"/>
        <rFont val="宋体"/>
        <charset val="134"/>
      </rPr>
      <t>³</t>
    </r>
    <r>
      <rPr>
        <sz val="11"/>
        <rFont val="仿宋_GB2312"/>
        <charset val="134"/>
      </rPr>
      <t>/d(一级A标准)，污水提升泵站一座，DN300污水管网6200米，DN200排水支管1500米，DN110排水支管10000米及相应配套附属设施等。</t>
    </r>
  </si>
  <si>
    <t>9560米</t>
  </si>
  <si>
    <t>伊犁州特克斯县2024年三类户发放低氟边销茶项目</t>
  </si>
  <si>
    <t>其他</t>
  </si>
  <si>
    <t>困难群众饮用低氟茶</t>
  </si>
  <si>
    <t>各乡镇</t>
  </si>
  <si>
    <t>为全县三类户发放低氟边销茶</t>
  </si>
  <si>
    <t>统战部</t>
  </si>
  <si>
    <t>三类户</t>
  </si>
  <si>
    <t>马国忠</t>
  </si>
  <si>
    <t>伊犁州特克斯县阔克铁热克乡红花马肠加工厂建设项目</t>
  </si>
  <si>
    <t>产地初加工和精深加工</t>
  </si>
  <si>
    <t>查干萨依村</t>
  </si>
  <si>
    <r>
      <rPr>
        <sz val="11"/>
        <rFont val="仿宋_GB2312"/>
        <charset val="134"/>
      </rPr>
      <t>新建肉制品加工厂，生产规模4000吨/年，占地面积4000</t>
    </r>
    <r>
      <rPr>
        <sz val="11"/>
        <rFont val="宋体"/>
        <charset val="134"/>
      </rPr>
      <t>㎡</t>
    </r>
    <r>
      <rPr>
        <sz val="11"/>
        <rFont val="仿宋_GB2312"/>
        <charset val="134"/>
      </rPr>
      <t>，其中：新建1500</t>
    </r>
    <r>
      <rPr>
        <sz val="11"/>
        <rFont val="宋体"/>
        <charset val="134"/>
      </rPr>
      <t>㎡</t>
    </r>
    <r>
      <rPr>
        <sz val="11"/>
        <rFont val="仿宋_GB2312"/>
        <charset val="134"/>
      </rPr>
      <t>厂房，280</t>
    </r>
    <r>
      <rPr>
        <sz val="11"/>
        <rFont val="宋体"/>
        <charset val="134"/>
      </rPr>
      <t>㎡</t>
    </r>
    <r>
      <rPr>
        <sz val="11"/>
        <rFont val="仿宋_GB2312"/>
        <charset val="134"/>
      </rPr>
      <t>管理用房，100</t>
    </r>
    <r>
      <rPr>
        <sz val="11"/>
        <rFont val="宋体"/>
        <charset val="134"/>
      </rPr>
      <t>㎡</t>
    </r>
    <r>
      <rPr>
        <sz val="11"/>
        <rFont val="仿宋_GB2312"/>
        <charset val="134"/>
      </rPr>
      <t>展厅，140</t>
    </r>
    <r>
      <rPr>
        <sz val="11"/>
        <rFont val="宋体"/>
        <charset val="134"/>
      </rPr>
      <t>㎡</t>
    </r>
    <r>
      <rPr>
        <sz val="11"/>
        <rFont val="仿宋_GB2312"/>
        <charset val="134"/>
      </rPr>
      <t>废料堆放区，140</t>
    </r>
    <r>
      <rPr>
        <sz val="11"/>
        <rFont val="宋体"/>
        <charset val="134"/>
      </rPr>
      <t>㎡</t>
    </r>
    <r>
      <rPr>
        <sz val="11"/>
        <rFont val="仿宋_GB2312"/>
        <charset val="134"/>
      </rPr>
      <t>燃料堆放区，36</t>
    </r>
    <r>
      <rPr>
        <sz val="11"/>
        <rFont val="宋体"/>
        <charset val="134"/>
      </rPr>
      <t>㎡</t>
    </r>
    <r>
      <rPr>
        <sz val="11"/>
        <rFont val="仿宋_GB2312"/>
        <charset val="134"/>
      </rPr>
      <t>门卫室，54</t>
    </r>
    <r>
      <rPr>
        <sz val="11"/>
        <rFont val="宋体"/>
        <charset val="134"/>
      </rPr>
      <t>㎡</t>
    </r>
    <r>
      <rPr>
        <sz val="11"/>
        <rFont val="仿宋_GB2312"/>
        <charset val="134"/>
      </rPr>
      <t>监控室，54</t>
    </r>
    <r>
      <rPr>
        <sz val="11"/>
        <rFont val="宋体"/>
        <charset val="134"/>
      </rPr>
      <t>㎡</t>
    </r>
    <r>
      <rPr>
        <sz val="11"/>
        <rFont val="仿宋_GB2312"/>
        <charset val="134"/>
      </rPr>
      <t>工具间，36</t>
    </r>
    <r>
      <rPr>
        <sz val="11"/>
        <rFont val="宋体"/>
        <charset val="134"/>
      </rPr>
      <t>㎡</t>
    </r>
    <r>
      <rPr>
        <sz val="11"/>
        <rFont val="仿宋_GB2312"/>
        <charset val="134"/>
      </rPr>
      <t>公共卫生间，厂内停车场、地面硬化、消防道路、围墙及其他附属设施。</t>
    </r>
  </si>
  <si>
    <t>阔克铁热克乡</t>
  </si>
  <si>
    <r>
      <rPr>
        <sz val="11"/>
        <rFont val="仿宋_GB2312"/>
        <charset val="134"/>
      </rPr>
      <t>2000</t>
    </r>
    <r>
      <rPr>
        <sz val="11"/>
        <rFont val="宋体"/>
        <charset val="134"/>
      </rPr>
      <t>㎡</t>
    </r>
  </si>
  <si>
    <t>阔克铁热克乡人民政府</t>
  </si>
  <si>
    <t>别克苏力坦</t>
  </si>
  <si>
    <t>伊犁州特克斯县阔克铁热克乡玛热勒塔斯村2024年防渗渠财政以工代赈项目</t>
  </si>
  <si>
    <t>村容村貌提升</t>
  </si>
  <si>
    <t>阔克铁热克乡玛热勒塔斯村</t>
  </si>
  <si>
    <t>新建防渗渠8公里及附属设施。</t>
  </si>
  <si>
    <t>特克斯县阔克铁热克乡人民政府</t>
  </si>
  <si>
    <t>8公里</t>
  </si>
  <si>
    <t>发改委</t>
  </si>
  <si>
    <t>聂刚</t>
  </si>
  <si>
    <t>伊犁州特克斯县乔拉克铁热克镇孟布拉克村2024年财政以工代赈项目</t>
  </si>
  <si>
    <t>乔拉克铁热克镇孟布拉克村</t>
  </si>
  <si>
    <t>新建防渗渠8公里及附属设施.</t>
  </si>
  <si>
    <t>特克斯县乔拉克铁热克镇人民政府</t>
  </si>
  <si>
    <t>伊犁州特克斯县呼吉尔特蒙古族乡呼吉尔特村2024年防渗渠财政以工代赈项目</t>
  </si>
  <si>
    <t>呼吉尔特蒙古族乡呼吉尔特村</t>
  </si>
  <si>
    <t>新建防渗渠7.2公里及配套设施。</t>
  </si>
  <si>
    <t>呼吉尔特蒙古族乡人民政府</t>
  </si>
  <si>
    <t>7.2公里</t>
  </si>
  <si>
    <t>伊犁州特克斯县喀拉托海镇阿克卓勒村2024年防渗渠财政以工代赈项目</t>
  </si>
  <si>
    <t>喀拉托海镇阿克卓勒村</t>
  </si>
  <si>
    <t>新建防渗渠3.2公里及其配套设施。</t>
  </si>
  <si>
    <t>特克斯县喀拉托海镇人民政府</t>
  </si>
  <si>
    <t>3.2公里</t>
  </si>
  <si>
    <t>伊犁州特克斯县跨省就业一次性补助</t>
  </si>
  <si>
    <t>就业项目</t>
  </si>
  <si>
    <t>交通费补助</t>
  </si>
  <si>
    <t>特克斯县</t>
  </si>
  <si>
    <t>计划为脱贫户（三类户）150人跨省务工补助，务工时间3个月及以上，每人一次性交通补助1000元</t>
  </si>
  <si>
    <t>150人</t>
  </si>
  <si>
    <t>伊犁州特克斯县“公益性岗位”</t>
  </si>
  <si>
    <t>公益性岗位</t>
  </si>
  <si>
    <t>计划开发监测对象公益性岗位26个发放补贴，每人每个月发放工资1243元（按12个月计）</t>
  </si>
  <si>
    <t>22人</t>
  </si>
  <si>
    <t>伊犁州特克斯县小额信贷贴息</t>
  </si>
  <si>
    <t>小额信贷贴息</t>
  </si>
  <si>
    <t>伊犁州特克斯县“雨露计划”补助项目</t>
  </si>
  <si>
    <t>巩固三保障成果</t>
  </si>
  <si>
    <t>享受“雨露计划+”职业教育补助</t>
  </si>
  <si>
    <t>继续向符合条件的脱贫家庭（含监测帮扶对象家庭）安排“雨露计划”补助，预计资助学生736人，每人按3000元资助</t>
  </si>
  <si>
    <t>教育局</t>
  </si>
  <si>
    <t>736人</t>
  </si>
  <si>
    <t>加沙来提</t>
  </si>
  <si>
    <t>伊犁州特克斯县乔拉克铁热克镇克孜勒阔拉村壮大村集体经济项目</t>
  </si>
  <si>
    <t>休闲农业与乡村旅游</t>
  </si>
  <si>
    <t>克孜勒阔拉</t>
  </si>
  <si>
    <t>新建5间民宿总面积250平方米及其配套设施建设，每间50平方米，项目建成后作为克孜勒阔拉村集体资产，用于壮大村集体经济</t>
  </si>
  <si>
    <t>5间</t>
  </si>
  <si>
    <t>县委组织部</t>
  </si>
  <si>
    <t>闫晶</t>
  </si>
  <si>
    <t>伊犁州特克斯县呼吉尔特蒙古族乡呼吉尔特村壮大村集体经济项目</t>
  </si>
  <si>
    <t>呼吉尔特村</t>
  </si>
  <si>
    <t>新建6间民宿总面积270平方米及其配套设施建设，每间45平方米，项目建成后作为呼吉尔特村集体资产，用于壮大村集体经济</t>
  </si>
  <si>
    <t>6间</t>
  </si>
  <si>
    <t>项目管理费</t>
  </si>
  <si>
    <t>项目管理</t>
  </si>
  <si>
    <t>用于项目前期设计、评审、招标、监理、年终绩效评价以及验收等与相关管理有关的支出</t>
  </si>
  <si>
    <t>伊犁州特克斯县喀拉达拉镇基础设施建设项目</t>
  </si>
  <si>
    <t>喀拉峻村、琼库什台村</t>
  </si>
  <si>
    <t>①喀拉峻牧业村新建10千伏环网柜（一进四出）4台，电缆入地接入4800米（150电缆800米，120电缆2600米，95电缆1400米），电力井7个，630KVA箱式变压器1台；②琼库什台村新建500KVA箱式变压器1座，箱变基座5个，电力接入2400米。新建高压电缆井12座，新建低压电缆井34座，破坏及恢复路面4080米；③包扎墩新建宽2米、跨度60米应急救援民生保障钢架桥1座。</t>
  </si>
  <si>
    <t>喀拉达拉镇人民政府</t>
  </si>
  <si>
    <t>10千伏箱变1台，环网柜4台，电力入户接入4800米，宽2米、跨度60米</t>
  </si>
  <si>
    <t>文旅局</t>
  </si>
  <si>
    <t>杨佰云</t>
  </si>
  <si>
    <t>特克斯县乔拉克铁热克新增粮食产能项目</t>
  </si>
  <si>
    <t>农村基础设施</t>
  </si>
  <si>
    <t>改建</t>
  </si>
  <si>
    <t>塔斯巴斯陶村</t>
  </si>
  <si>
    <t>对乔拉克铁热克西干渠进行防渗改建，总长2.72km，及配套附属设施</t>
  </si>
  <si>
    <t>水利局</t>
  </si>
  <si>
    <t>2.72km</t>
  </si>
  <si>
    <t>哈斯提尔</t>
  </si>
  <si>
    <t>伊犁州特克斯县呼吉尔特蒙古族乡农产品质量安全检测中心建设项目</t>
  </si>
  <si>
    <t>产业科技服务</t>
  </si>
  <si>
    <t>特克斯县呼吉尔特蒙古乡</t>
  </si>
  <si>
    <t>农产品检测中心实验室改造1061平米（含配套水、电、气、暖、网等相关附属设施建设）</t>
  </si>
  <si>
    <t>1061平米</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</si>
</sst>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Red]0.00"/>
  </numFmts>
  <fonts count="27">
    <font>
      <sz val="11"/>
      <color theme="1"/>
      <name val="宋体"/>
      <charset val="134"/>
      <scheme val="minor"/>
    </font>
    <font>
      <sz val="24"/>
      <name val="方正小标宋简体"/>
      <charset val="134"/>
    </font>
    <font>
      <b/>
      <sz val="11"/>
      <name val="仿宋_GB2312"/>
      <charset val="134"/>
    </font>
    <font>
      <sz val="11"/>
      <name val="仿宋_GB2312"/>
      <charset val="134"/>
    </font>
    <font>
      <sz val="11"/>
      <color theme="1"/>
      <name val="仿宋_GB2312"/>
      <charset val="134"/>
    </font>
    <font>
      <sz val="11"/>
      <color rgb="FFFF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name val="Arial"/>
      <charset val="134"/>
    </font>
    <font>
      <sz val="11"/>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5"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27" borderId="0" applyNumberFormat="0" applyBorder="0" applyAlignment="0" applyProtection="0">
      <alignment vertical="center"/>
    </xf>
    <xf numFmtId="0" fontId="11" fillId="0" borderId="7" applyNumberFormat="0" applyFill="0" applyAlignment="0" applyProtection="0">
      <alignment vertical="center"/>
    </xf>
    <xf numFmtId="0" fontId="14" fillId="20" borderId="0" applyNumberFormat="0" applyBorder="0" applyAlignment="0" applyProtection="0">
      <alignment vertical="center"/>
    </xf>
    <xf numFmtId="0" fontId="15" fillId="13" borderId="4" applyNumberFormat="0" applyAlignment="0" applyProtection="0">
      <alignment vertical="center"/>
    </xf>
    <xf numFmtId="0" fontId="22" fillId="13" borderId="8" applyNumberFormat="0" applyAlignment="0" applyProtection="0">
      <alignment vertical="center"/>
    </xf>
    <xf numFmtId="0" fontId="7" fillId="4" borderId="2"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28">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0" fontId="3" fillId="0" borderId="1" xfId="0" applyFont="1" applyFill="1" applyBorder="1" applyAlignment="1">
      <alignment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4"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abSelected="1" zoomScale="85" zoomScaleNormal="85" workbookViewId="0">
      <selection activeCell="H11" sqref="H11"/>
    </sheetView>
  </sheetViews>
  <sheetFormatPr defaultColWidth="9" defaultRowHeight="13.5"/>
  <cols>
    <col min="1" max="1" width="5.35833333333333" style="1" customWidth="1"/>
    <col min="2" max="2" width="24.2833333333333" style="1" customWidth="1"/>
    <col min="3" max="4" width="9" style="1"/>
    <col min="5" max="5" width="8.56666666666667" style="1" customWidth="1"/>
    <col min="6" max="6" width="12.1416666666667" style="2" customWidth="1"/>
    <col min="7" max="7" width="40" style="1" customWidth="1"/>
    <col min="8" max="8" width="11.7916666666667" style="1" customWidth="1"/>
    <col min="9" max="9" width="15.8833333333333" style="1" customWidth="1"/>
    <col min="10" max="13" width="8.39166666666667" style="1" customWidth="1"/>
    <col min="14" max="14" width="12.3166666666667" style="1" customWidth="1"/>
    <col min="15" max="15" width="9" style="1"/>
    <col min="16" max="16" width="18.0333333333333" style="1" customWidth="1"/>
    <col min="17" max="17" width="9" style="1"/>
    <col min="18" max="18" width="9.825" style="1" customWidth="1"/>
    <col min="19" max="16384" width="9" style="1"/>
  </cols>
  <sheetData>
    <row r="1" ht="51" customHeight="1" spans="1:18">
      <c r="A1" s="3" t="s">
        <v>0</v>
      </c>
      <c r="B1" s="3"/>
      <c r="C1" s="3"/>
      <c r="D1" s="3"/>
      <c r="E1" s="3"/>
      <c r="F1" s="3"/>
      <c r="G1" s="3"/>
      <c r="H1" s="3"/>
      <c r="I1" s="3"/>
      <c r="J1" s="3"/>
      <c r="K1" s="3"/>
      <c r="L1" s="3"/>
      <c r="M1" s="3"/>
      <c r="N1" s="3"/>
      <c r="O1" s="3"/>
      <c r="P1" s="3"/>
      <c r="Q1" s="3"/>
      <c r="R1" s="3"/>
    </row>
    <row r="2" ht="39" customHeight="1" spans="1:18">
      <c r="A2" s="4" t="s">
        <v>1</v>
      </c>
      <c r="B2" s="4"/>
      <c r="C2" s="4"/>
      <c r="D2" s="4"/>
      <c r="E2" s="4"/>
      <c r="F2" s="5"/>
      <c r="G2" s="4"/>
      <c r="H2" s="5"/>
      <c r="I2" s="15"/>
      <c r="J2" s="5"/>
      <c r="K2" s="5"/>
      <c r="L2" s="5"/>
      <c r="M2" s="5"/>
      <c r="N2" s="5" t="s">
        <v>2</v>
      </c>
      <c r="O2" s="5"/>
      <c r="P2" s="5"/>
      <c r="Q2" s="5"/>
      <c r="R2" s="5"/>
    </row>
    <row r="3" ht="27" customHeight="1" spans="1:18">
      <c r="A3" s="6" t="s">
        <v>3</v>
      </c>
      <c r="B3" s="6" t="s">
        <v>4</v>
      </c>
      <c r="C3" s="6" t="s">
        <v>5</v>
      </c>
      <c r="D3" s="6" t="s">
        <v>6</v>
      </c>
      <c r="E3" s="6" t="s">
        <v>7</v>
      </c>
      <c r="F3" s="6" t="s">
        <v>8</v>
      </c>
      <c r="G3" s="6" t="s">
        <v>9</v>
      </c>
      <c r="H3" s="6" t="s">
        <v>10</v>
      </c>
      <c r="I3" s="6" t="s">
        <v>11</v>
      </c>
      <c r="J3" s="6" t="s">
        <v>12</v>
      </c>
      <c r="K3" s="6" t="s">
        <v>13</v>
      </c>
      <c r="L3" s="6"/>
      <c r="M3" s="6"/>
      <c r="N3" s="6" t="s">
        <v>14</v>
      </c>
      <c r="O3" s="6" t="s">
        <v>15</v>
      </c>
      <c r="P3" s="6" t="s">
        <v>16</v>
      </c>
      <c r="Q3" s="6" t="s">
        <v>17</v>
      </c>
      <c r="R3" s="6" t="s">
        <v>18</v>
      </c>
    </row>
    <row r="4" ht="40.5" spans="1:18">
      <c r="A4" s="6"/>
      <c r="B4" s="6"/>
      <c r="C4" s="6"/>
      <c r="D4" s="6"/>
      <c r="E4" s="6"/>
      <c r="F4" s="6"/>
      <c r="G4" s="6"/>
      <c r="H4" s="6"/>
      <c r="I4" s="6"/>
      <c r="J4" s="6"/>
      <c r="K4" s="6" t="s">
        <v>19</v>
      </c>
      <c r="L4" s="6" t="s">
        <v>20</v>
      </c>
      <c r="M4" s="6" t="s">
        <v>21</v>
      </c>
      <c r="N4" s="6"/>
      <c r="O4" s="6"/>
      <c r="P4" s="6"/>
      <c r="Q4" s="6"/>
      <c r="R4" s="6"/>
    </row>
    <row r="5" ht="48" customHeight="1" spans="1:18">
      <c r="A5" s="6" t="s">
        <v>22</v>
      </c>
      <c r="B5" s="6"/>
      <c r="C5" s="6"/>
      <c r="D5" s="6"/>
      <c r="E5" s="6"/>
      <c r="F5" s="6"/>
      <c r="G5" s="7"/>
      <c r="H5" s="6"/>
      <c r="I5" s="6"/>
      <c r="J5" s="16">
        <f>SUM(J6:J25)</f>
        <v>10552</v>
      </c>
      <c r="K5" s="16">
        <f>SUM(K6:K25)</f>
        <v>8404</v>
      </c>
      <c r="L5" s="16">
        <f>SUM(L6:L25)</f>
        <v>1258</v>
      </c>
      <c r="M5" s="16">
        <f>SUM(M6:M25)</f>
        <v>890</v>
      </c>
      <c r="N5" s="6"/>
      <c r="O5" s="6"/>
      <c r="P5" s="6"/>
      <c r="Q5" s="6"/>
      <c r="R5" s="6"/>
    </row>
    <row r="6" ht="88" customHeight="1" spans="1:18">
      <c r="A6" s="8">
        <v>1</v>
      </c>
      <c r="B6" s="8" t="s">
        <v>23</v>
      </c>
      <c r="C6" s="8" t="s">
        <v>24</v>
      </c>
      <c r="D6" s="8" t="s">
        <v>25</v>
      </c>
      <c r="E6" s="8" t="s">
        <v>26</v>
      </c>
      <c r="F6" s="8" t="s">
        <v>27</v>
      </c>
      <c r="G6" s="9" t="s">
        <v>28</v>
      </c>
      <c r="H6" s="8" t="s">
        <v>29</v>
      </c>
      <c r="I6" s="8" t="s">
        <v>30</v>
      </c>
      <c r="J6" s="17">
        <v>2200</v>
      </c>
      <c r="K6" s="17">
        <v>2200</v>
      </c>
      <c r="L6" s="17"/>
      <c r="M6" s="17"/>
      <c r="N6" s="8" t="s">
        <v>29</v>
      </c>
      <c r="O6" s="8" t="s">
        <v>31</v>
      </c>
      <c r="P6" s="8"/>
      <c r="Q6" s="8"/>
      <c r="R6" s="8"/>
    </row>
    <row r="7" ht="44" customHeight="1" spans="1:18">
      <c r="A7" s="8">
        <v>2</v>
      </c>
      <c r="B7" s="8" t="s">
        <v>32</v>
      </c>
      <c r="C7" s="8" t="s">
        <v>24</v>
      </c>
      <c r="D7" s="8" t="s">
        <v>25</v>
      </c>
      <c r="E7" s="8" t="s">
        <v>26</v>
      </c>
      <c r="F7" s="8" t="s">
        <v>27</v>
      </c>
      <c r="G7" s="9" t="s">
        <v>33</v>
      </c>
      <c r="H7" s="8" t="s">
        <v>34</v>
      </c>
      <c r="I7" s="8" t="s">
        <v>35</v>
      </c>
      <c r="J7" s="17">
        <v>2500</v>
      </c>
      <c r="K7" s="17">
        <v>2500</v>
      </c>
      <c r="L7" s="17"/>
      <c r="M7" s="17"/>
      <c r="N7" s="8" t="s">
        <v>34</v>
      </c>
      <c r="O7" s="8" t="s">
        <v>36</v>
      </c>
      <c r="P7" s="8"/>
      <c r="Q7" s="8"/>
      <c r="R7" s="8"/>
    </row>
    <row r="8" s="1" customFormat="1" ht="51" customHeight="1" spans="1:18">
      <c r="A8" s="8">
        <v>3</v>
      </c>
      <c r="B8" s="8" t="s">
        <v>37</v>
      </c>
      <c r="C8" s="8" t="s">
        <v>24</v>
      </c>
      <c r="D8" s="8" t="s">
        <v>38</v>
      </c>
      <c r="E8" s="8" t="s">
        <v>26</v>
      </c>
      <c r="F8" s="8" t="s">
        <v>39</v>
      </c>
      <c r="G8" s="9" t="s">
        <v>40</v>
      </c>
      <c r="H8" s="8" t="s">
        <v>41</v>
      </c>
      <c r="I8" s="8" t="s">
        <v>42</v>
      </c>
      <c r="J8" s="17">
        <v>750</v>
      </c>
      <c r="K8" s="17">
        <v>750</v>
      </c>
      <c r="L8" s="17"/>
      <c r="M8" s="17"/>
      <c r="N8" s="8" t="s">
        <v>41</v>
      </c>
      <c r="O8" s="8" t="s">
        <v>43</v>
      </c>
      <c r="P8" s="8"/>
      <c r="Q8" s="8"/>
      <c r="R8" s="8"/>
    </row>
    <row r="9" s="1" customFormat="1" ht="51" customHeight="1" spans="1:18">
      <c r="A9" s="8">
        <v>4</v>
      </c>
      <c r="B9" s="8" t="s">
        <v>44</v>
      </c>
      <c r="C9" s="8" t="s">
        <v>45</v>
      </c>
      <c r="D9" s="8" t="s">
        <v>46</v>
      </c>
      <c r="E9" s="8" t="s">
        <v>26</v>
      </c>
      <c r="F9" s="8" t="s">
        <v>39</v>
      </c>
      <c r="G9" s="9" t="s">
        <v>47</v>
      </c>
      <c r="H9" s="8" t="s">
        <v>41</v>
      </c>
      <c r="I9" s="8" t="s">
        <v>48</v>
      </c>
      <c r="J9" s="17">
        <v>800</v>
      </c>
      <c r="K9" s="17">
        <v>800</v>
      </c>
      <c r="L9" s="17"/>
      <c r="M9" s="17"/>
      <c r="N9" s="8" t="s">
        <v>41</v>
      </c>
      <c r="O9" s="8" t="s">
        <v>43</v>
      </c>
      <c r="P9" s="8"/>
      <c r="Q9" s="8"/>
      <c r="R9" s="8"/>
    </row>
    <row r="10" s="1" customFormat="1" ht="46" customHeight="1" spans="1:18">
      <c r="A10" s="8">
        <v>5</v>
      </c>
      <c r="B10" s="8" t="s">
        <v>49</v>
      </c>
      <c r="C10" s="8" t="s">
        <v>50</v>
      </c>
      <c r="D10" s="8" t="s">
        <v>51</v>
      </c>
      <c r="E10" s="8" t="s">
        <v>26</v>
      </c>
      <c r="F10" s="8" t="s">
        <v>52</v>
      </c>
      <c r="G10" s="9" t="s">
        <v>53</v>
      </c>
      <c r="H10" s="8" t="s">
        <v>54</v>
      </c>
      <c r="I10" s="8" t="s">
        <v>55</v>
      </c>
      <c r="J10" s="17">
        <v>1.28</v>
      </c>
      <c r="K10" s="17"/>
      <c r="L10" s="17"/>
      <c r="M10" s="17">
        <v>1.28</v>
      </c>
      <c r="N10" s="8" t="s">
        <v>54</v>
      </c>
      <c r="O10" s="8" t="s">
        <v>56</v>
      </c>
      <c r="P10" s="8"/>
      <c r="Q10" s="8"/>
      <c r="R10" s="8"/>
    </row>
    <row r="11" ht="106" customHeight="1" spans="1:18">
      <c r="A11" s="8">
        <v>6</v>
      </c>
      <c r="B11" s="8" t="s">
        <v>57</v>
      </c>
      <c r="C11" s="8" t="s">
        <v>24</v>
      </c>
      <c r="D11" s="8" t="s">
        <v>58</v>
      </c>
      <c r="E11" s="8" t="s">
        <v>26</v>
      </c>
      <c r="F11" s="8" t="s">
        <v>59</v>
      </c>
      <c r="G11" s="9" t="s">
        <v>60</v>
      </c>
      <c r="H11" s="8" t="s">
        <v>61</v>
      </c>
      <c r="I11" s="8" t="s">
        <v>62</v>
      </c>
      <c r="J11" s="17">
        <v>888.72</v>
      </c>
      <c r="K11" s="17"/>
      <c r="L11" s="17"/>
      <c r="M11" s="17">
        <v>888.72</v>
      </c>
      <c r="N11" s="8" t="s">
        <v>63</v>
      </c>
      <c r="O11" s="8" t="s">
        <v>64</v>
      </c>
      <c r="P11" s="8"/>
      <c r="Q11" s="6"/>
      <c r="R11" s="6"/>
    </row>
    <row r="12" ht="46" customHeight="1" spans="1:18">
      <c r="A12" s="8">
        <v>7</v>
      </c>
      <c r="B12" s="9" t="s">
        <v>65</v>
      </c>
      <c r="C12" s="9" t="s">
        <v>45</v>
      </c>
      <c r="D12" s="9" t="s">
        <v>66</v>
      </c>
      <c r="E12" s="8" t="s">
        <v>26</v>
      </c>
      <c r="F12" s="8" t="s">
        <v>67</v>
      </c>
      <c r="G12" s="9" t="s">
        <v>68</v>
      </c>
      <c r="H12" s="8" t="s">
        <v>69</v>
      </c>
      <c r="I12" s="8" t="s">
        <v>70</v>
      </c>
      <c r="J12" s="17">
        <v>300</v>
      </c>
      <c r="K12" s="17"/>
      <c r="L12" s="17">
        <v>300</v>
      </c>
      <c r="M12" s="17"/>
      <c r="N12" s="8" t="s">
        <v>71</v>
      </c>
      <c r="O12" s="8" t="s">
        <v>72</v>
      </c>
      <c r="P12" s="8"/>
      <c r="Q12" s="8"/>
      <c r="R12" s="8"/>
    </row>
    <row r="13" s="1" customFormat="1" ht="46" customHeight="1" spans="1:18">
      <c r="A13" s="8">
        <v>8</v>
      </c>
      <c r="B13" s="9" t="s">
        <v>73</v>
      </c>
      <c r="C13" s="9" t="s">
        <v>45</v>
      </c>
      <c r="D13" s="9" t="s">
        <v>66</v>
      </c>
      <c r="E13" s="8" t="s">
        <v>26</v>
      </c>
      <c r="F13" s="8" t="s">
        <v>74</v>
      </c>
      <c r="G13" s="9" t="s">
        <v>75</v>
      </c>
      <c r="H13" s="8" t="s">
        <v>76</v>
      </c>
      <c r="I13" s="8" t="s">
        <v>70</v>
      </c>
      <c r="J13" s="17">
        <v>400</v>
      </c>
      <c r="K13" s="17"/>
      <c r="L13" s="17">
        <v>400</v>
      </c>
      <c r="M13" s="17"/>
      <c r="N13" s="8" t="s">
        <v>71</v>
      </c>
      <c r="O13" s="8" t="s">
        <v>72</v>
      </c>
      <c r="P13" s="8"/>
      <c r="Q13" s="8"/>
      <c r="R13" s="8"/>
    </row>
    <row r="14" s="1" customFormat="1" ht="46" customHeight="1" spans="1:18">
      <c r="A14" s="8">
        <v>9</v>
      </c>
      <c r="B14" s="9" t="s">
        <v>77</v>
      </c>
      <c r="C14" s="9" t="s">
        <v>45</v>
      </c>
      <c r="D14" s="9" t="s">
        <v>66</v>
      </c>
      <c r="E14" s="8" t="s">
        <v>26</v>
      </c>
      <c r="F14" s="8" t="s">
        <v>78</v>
      </c>
      <c r="G14" s="9" t="s">
        <v>79</v>
      </c>
      <c r="H14" s="8" t="s">
        <v>80</v>
      </c>
      <c r="I14" s="8" t="s">
        <v>81</v>
      </c>
      <c r="J14" s="17">
        <v>400</v>
      </c>
      <c r="K14" s="17"/>
      <c r="L14" s="17">
        <v>400</v>
      </c>
      <c r="M14" s="17"/>
      <c r="N14" s="8" t="s">
        <v>71</v>
      </c>
      <c r="O14" s="8" t="s">
        <v>72</v>
      </c>
      <c r="P14" s="8"/>
      <c r="Q14" s="8"/>
      <c r="R14" s="8"/>
    </row>
    <row r="15" s="1" customFormat="1" ht="46" customHeight="1" spans="1:18">
      <c r="A15" s="8">
        <v>10</v>
      </c>
      <c r="B15" s="9" t="s">
        <v>82</v>
      </c>
      <c r="C15" s="9" t="s">
        <v>45</v>
      </c>
      <c r="D15" s="9" t="s">
        <v>66</v>
      </c>
      <c r="E15" s="8" t="s">
        <v>26</v>
      </c>
      <c r="F15" s="8" t="s">
        <v>83</v>
      </c>
      <c r="G15" s="9" t="s">
        <v>84</v>
      </c>
      <c r="H15" s="8" t="s">
        <v>85</v>
      </c>
      <c r="I15" s="8" t="s">
        <v>86</v>
      </c>
      <c r="J15" s="17">
        <v>158</v>
      </c>
      <c r="K15" s="17"/>
      <c r="L15" s="17">
        <v>158</v>
      </c>
      <c r="M15" s="17"/>
      <c r="N15" s="8" t="s">
        <v>71</v>
      </c>
      <c r="O15" s="8" t="s">
        <v>72</v>
      </c>
      <c r="P15" s="8"/>
      <c r="Q15" s="8"/>
      <c r="R15" s="8"/>
    </row>
    <row r="16" ht="40.5" spans="1:18">
      <c r="A16" s="8">
        <v>11</v>
      </c>
      <c r="B16" s="8" t="s">
        <v>87</v>
      </c>
      <c r="C16" s="8" t="s">
        <v>88</v>
      </c>
      <c r="D16" s="8" t="s">
        <v>89</v>
      </c>
      <c r="E16" s="8" t="s">
        <v>26</v>
      </c>
      <c r="F16" s="8" t="s">
        <v>90</v>
      </c>
      <c r="G16" s="9" t="s">
        <v>91</v>
      </c>
      <c r="H16" s="8" t="s">
        <v>29</v>
      </c>
      <c r="I16" s="8" t="s">
        <v>92</v>
      </c>
      <c r="J16" s="17">
        <v>15</v>
      </c>
      <c r="K16" s="17">
        <v>15</v>
      </c>
      <c r="L16" s="17"/>
      <c r="M16" s="17"/>
      <c r="N16" s="8" t="s">
        <v>29</v>
      </c>
      <c r="O16" s="8" t="s">
        <v>31</v>
      </c>
      <c r="P16" s="8"/>
      <c r="Q16" s="8"/>
      <c r="R16" s="8"/>
    </row>
    <row r="17" ht="40.5" spans="1:18">
      <c r="A17" s="8">
        <v>12</v>
      </c>
      <c r="B17" s="8" t="s">
        <v>93</v>
      </c>
      <c r="C17" s="8" t="s">
        <v>88</v>
      </c>
      <c r="D17" s="8" t="s">
        <v>94</v>
      </c>
      <c r="E17" s="8" t="s">
        <v>26</v>
      </c>
      <c r="F17" s="8" t="s">
        <v>90</v>
      </c>
      <c r="G17" s="9" t="s">
        <v>95</v>
      </c>
      <c r="H17" s="8" t="s">
        <v>29</v>
      </c>
      <c r="I17" s="8" t="s">
        <v>96</v>
      </c>
      <c r="J17" s="17">
        <v>39</v>
      </c>
      <c r="K17" s="17">
        <v>39</v>
      </c>
      <c r="L17" s="17"/>
      <c r="M17" s="17"/>
      <c r="N17" s="8" t="s">
        <v>29</v>
      </c>
      <c r="O17" s="8" t="s">
        <v>31</v>
      </c>
      <c r="P17" s="8"/>
      <c r="Q17" s="8"/>
      <c r="R17" s="8"/>
    </row>
    <row r="18" ht="43" customHeight="1" spans="1:18">
      <c r="A18" s="8">
        <v>13</v>
      </c>
      <c r="B18" s="8" t="s">
        <v>97</v>
      </c>
      <c r="C18" s="10" t="s">
        <v>24</v>
      </c>
      <c r="D18" s="8" t="s">
        <v>98</v>
      </c>
      <c r="E18" s="8" t="s">
        <v>26</v>
      </c>
      <c r="F18" s="8" t="s">
        <v>90</v>
      </c>
      <c r="G18" s="9" t="s">
        <v>98</v>
      </c>
      <c r="H18" s="8" t="s">
        <v>34</v>
      </c>
      <c r="I18" s="8"/>
      <c r="J18" s="17">
        <v>400.16</v>
      </c>
      <c r="K18" s="17">
        <v>400.16</v>
      </c>
      <c r="L18" s="17"/>
      <c r="M18" s="17"/>
      <c r="N18" s="8" t="s">
        <v>34</v>
      </c>
      <c r="O18" s="8" t="s">
        <v>36</v>
      </c>
      <c r="P18" s="8"/>
      <c r="Q18" s="8"/>
      <c r="R18" s="25"/>
    </row>
    <row r="19" ht="54" spans="1:18">
      <c r="A19" s="8">
        <v>14</v>
      </c>
      <c r="B19" s="8" t="s">
        <v>99</v>
      </c>
      <c r="C19" s="8" t="s">
        <v>100</v>
      </c>
      <c r="D19" s="8" t="s">
        <v>101</v>
      </c>
      <c r="E19" s="8" t="s">
        <v>26</v>
      </c>
      <c r="F19" s="8" t="s">
        <v>90</v>
      </c>
      <c r="G19" s="9" t="s">
        <v>102</v>
      </c>
      <c r="H19" s="8" t="s">
        <v>103</v>
      </c>
      <c r="I19" s="8" t="s">
        <v>104</v>
      </c>
      <c r="J19" s="17">
        <v>220.8</v>
      </c>
      <c r="K19" s="17">
        <v>220.8</v>
      </c>
      <c r="L19" s="17"/>
      <c r="M19" s="17"/>
      <c r="N19" s="8" t="s">
        <v>103</v>
      </c>
      <c r="O19" s="8" t="s">
        <v>105</v>
      </c>
      <c r="P19" s="8"/>
      <c r="Q19" s="8"/>
      <c r="R19" s="25"/>
    </row>
    <row r="20" s="1" customFormat="1" ht="40.5" spans="1:18">
      <c r="A20" s="8">
        <v>15</v>
      </c>
      <c r="B20" s="10" t="s">
        <v>106</v>
      </c>
      <c r="C20" s="10" t="s">
        <v>24</v>
      </c>
      <c r="D20" s="10" t="s">
        <v>107</v>
      </c>
      <c r="E20" s="10" t="s">
        <v>26</v>
      </c>
      <c r="F20" s="10" t="s">
        <v>108</v>
      </c>
      <c r="G20" s="9" t="s">
        <v>109</v>
      </c>
      <c r="H20" s="10" t="s">
        <v>41</v>
      </c>
      <c r="I20" s="10" t="s">
        <v>110</v>
      </c>
      <c r="J20" s="17">
        <v>80</v>
      </c>
      <c r="K20" s="17">
        <v>80</v>
      </c>
      <c r="L20" s="17"/>
      <c r="M20" s="17"/>
      <c r="N20" s="10" t="s">
        <v>111</v>
      </c>
      <c r="O20" s="10" t="s">
        <v>112</v>
      </c>
      <c r="P20" s="8"/>
      <c r="Q20" s="10"/>
      <c r="R20" s="10"/>
    </row>
    <row r="21" s="1" customFormat="1" ht="40.5" spans="1:18">
      <c r="A21" s="8">
        <v>16</v>
      </c>
      <c r="B21" s="11" t="s">
        <v>113</v>
      </c>
      <c r="C21" s="11" t="s">
        <v>24</v>
      </c>
      <c r="D21" s="11" t="s">
        <v>107</v>
      </c>
      <c r="E21" s="11" t="s">
        <v>26</v>
      </c>
      <c r="F21" s="11" t="s">
        <v>114</v>
      </c>
      <c r="G21" s="9" t="s">
        <v>115</v>
      </c>
      <c r="H21" s="11" t="s">
        <v>80</v>
      </c>
      <c r="I21" s="11" t="s">
        <v>116</v>
      </c>
      <c r="J21" s="17">
        <v>80</v>
      </c>
      <c r="K21" s="17">
        <v>80</v>
      </c>
      <c r="L21" s="18"/>
      <c r="M21" s="18"/>
      <c r="N21" s="11" t="s">
        <v>111</v>
      </c>
      <c r="O21" s="11" t="s">
        <v>112</v>
      </c>
      <c r="P21" s="8"/>
      <c r="Q21" s="11"/>
      <c r="R21" s="11"/>
    </row>
    <row r="22" ht="40.5" spans="1:18">
      <c r="A22" s="8">
        <v>17</v>
      </c>
      <c r="B22" s="11" t="s">
        <v>117</v>
      </c>
      <c r="C22" s="11" t="s">
        <v>50</v>
      </c>
      <c r="D22" s="11" t="s">
        <v>118</v>
      </c>
      <c r="E22" s="11" t="s">
        <v>26</v>
      </c>
      <c r="F22" s="11" t="s">
        <v>90</v>
      </c>
      <c r="G22" s="12" t="s">
        <v>119</v>
      </c>
      <c r="H22" s="11" t="s">
        <v>29</v>
      </c>
      <c r="I22" s="11"/>
      <c r="J22" s="18">
        <v>84.04</v>
      </c>
      <c r="K22" s="18">
        <v>84.04</v>
      </c>
      <c r="L22" s="18"/>
      <c r="M22" s="18"/>
      <c r="N22" s="8" t="s">
        <v>29</v>
      </c>
      <c r="O22" s="8" t="s">
        <v>31</v>
      </c>
      <c r="P22" s="11"/>
      <c r="Q22" s="11"/>
      <c r="R22" s="11"/>
    </row>
    <row r="23" s="1" customFormat="1" ht="128" customHeight="1" spans="1:18">
      <c r="A23" s="8">
        <v>18</v>
      </c>
      <c r="B23" s="8" t="s">
        <v>120</v>
      </c>
      <c r="C23" s="8" t="s">
        <v>45</v>
      </c>
      <c r="D23" s="8" t="s">
        <v>66</v>
      </c>
      <c r="E23" s="8" t="s">
        <v>26</v>
      </c>
      <c r="F23" s="8" t="s">
        <v>121</v>
      </c>
      <c r="G23" s="9" t="s">
        <v>122</v>
      </c>
      <c r="H23" s="8" t="s">
        <v>123</v>
      </c>
      <c r="I23" s="8" t="s">
        <v>124</v>
      </c>
      <c r="J23" s="19">
        <v>700</v>
      </c>
      <c r="K23" s="19">
        <v>700</v>
      </c>
      <c r="L23" s="20"/>
      <c r="M23" s="19"/>
      <c r="N23" s="8" t="s">
        <v>125</v>
      </c>
      <c r="O23" s="8" t="s">
        <v>126</v>
      </c>
      <c r="P23" s="21"/>
      <c r="Q23" s="21"/>
      <c r="R23" s="21"/>
    </row>
    <row r="24" s="1" customFormat="1" ht="76" customHeight="1" spans="1:18">
      <c r="A24" s="8">
        <v>19</v>
      </c>
      <c r="B24" s="13" t="s">
        <v>127</v>
      </c>
      <c r="C24" s="8" t="s">
        <v>45</v>
      </c>
      <c r="D24" s="8" t="s">
        <v>128</v>
      </c>
      <c r="E24" s="8" t="s">
        <v>129</v>
      </c>
      <c r="F24" s="8" t="s">
        <v>130</v>
      </c>
      <c r="G24" s="14" t="s">
        <v>131</v>
      </c>
      <c r="H24" s="13" t="s">
        <v>132</v>
      </c>
      <c r="I24" s="22" t="s">
        <v>133</v>
      </c>
      <c r="J24" s="23">
        <v>310</v>
      </c>
      <c r="K24" s="23">
        <v>310</v>
      </c>
      <c r="L24" s="23"/>
      <c r="M24" s="23"/>
      <c r="N24" s="13" t="s">
        <v>132</v>
      </c>
      <c r="O24" s="22" t="s">
        <v>134</v>
      </c>
      <c r="P24" s="24"/>
      <c r="Q24" s="26"/>
      <c r="R24" s="27"/>
    </row>
    <row r="25" ht="48" customHeight="1" spans="1:18">
      <c r="A25" s="8">
        <v>20</v>
      </c>
      <c r="B25" s="8" t="s">
        <v>135</v>
      </c>
      <c r="C25" s="8" t="s">
        <v>24</v>
      </c>
      <c r="D25" s="8" t="s">
        <v>136</v>
      </c>
      <c r="E25" s="8" t="s">
        <v>26</v>
      </c>
      <c r="F25" s="8" t="s">
        <v>137</v>
      </c>
      <c r="G25" s="9" t="s">
        <v>138</v>
      </c>
      <c r="H25" s="8" t="s">
        <v>34</v>
      </c>
      <c r="I25" s="8" t="s">
        <v>139</v>
      </c>
      <c r="J25" s="17">
        <v>225</v>
      </c>
      <c r="K25" s="17">
        <v>225</v>
      </c>
      <c r="L25" s="17"/>
      <c r="M25" s="17"/>
      <c r="N25" s="8" t="s">
        <v>34</v>
      </c>
      <c r="O25" s="8" t="s">
        <v>36</v>
      </c>
      <c r="P25" s="8"/>
      <c r="Q25" s="8"/>
      <c r="R25" s="8"/>
    </row>
  </sheetData>
  <mergeCells count="20">
    <mergeCell ref="A1:R1"/>
    <mergeCell ref="A2:G2"/>
    <mergeCell ref="N2:R2"/>
    <mergeCell ref="K3:M3"/>
    <mergeCell ref="A5:I5"/>
    <mergeCell ref="A3:A4"/>
    <mergeCell ref="B3:B4"/>
    <mergeCell ref="C3:C4"/>
    <mergeCell ref="D3:D4"/>
    <mergeCell ref="E3:E4"/>
    <mergeCell ref="F3:F4"/>
    <mergeCell ref="G3:G4"/>
    <mergeCell ref="H3:H4"/>
    <mergeCell ref="I3:I4"/>
    <mergeCell ref="J3:J4"/>
    <mergeCell ref="N3:N4"/>
    <mergeCell ref="O3:O4"/>
    <mergeCell ref="P3:P4"/>
    <mergeCell ref="Q3:Q4"/>
    <mergeCell ref="R3:R4"/>
  </mergeCells>
  <pageMargins left="0.590277777777778" right="0.590277777777778" top="0.409027777777778" bottom="0.409027777777778" header="0.5" footer="0.5"/>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一年亿年</cp:lastModifiedBy>
  <dcterms:created xsi:type="dcterms:W3CDTF">2024-01-17T05:16:00Z</dcterms:created>
  <dcterms:modified xsi:type="dcterms:W3CDTF">2024-03-07T05:13:20Z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